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8" yWindow="393" windowWidth="19833" windowHeight="8836"/>
  </bookViews>
  <sheets>
    <sheet name="Fundusz" sheetId="5" r:id="rId1"/>
    <sheet name="Fundusz do druku" sheetId="11" r:id="rId2"/>
  </sheets>
  <definedNames>
    <definedName name="_xlnm.Print_Area" localSheetId="0">Fundusz!$A$1:$D$31</definedName>
    <definedName name="_xlnm.Print_Area" localSheetId="1">'Fundusz do druku'!$A$1:$D$31</definedName>
  </definedNames>
  <calcPr calcId="145621"/>
</workbook>
</file>

<file path=xl/calcChain.xml><?xml version="1.0" encoding="utf-8"?>
<calcChain xmlns="http://schemas.openxmlformats.org/spreadsheetml/2006/main">
  <c r="D8" i="11" l="1"/>
  <c r="C8" i="11"/>
  <c r="C5" i="11"/>
  <c r="D4" i="11"/>
  <c r="C4" i="11"/>
  <c r="D8" i="5"/>
  <c r="D10" i="11" l="1"/>
  <c r="C10" i="11"/>
  <c r="C28" i="11"/>
  <c r="C10" i="5"/>
  <c r="C6" i="5"/>
  <c r="D5" i="11" l="1"/>
  <c r="D28" i="11" s="1"/>
  <c r="C28" i="5"/>
  <c r="D5" i="5" s="1"/>
  <c r="D10" i="5"/>
  <c r="D6" i="5" l="1"/>
  <c r="D28" i="5" l="1"/>
</calcChain>
</file>

<file path=xl/comments1.xml><?xml version="1.0" encoding="utf-8"?>
<comments xmlns="http://schemas.openxmlformats.org/spreadsheetml/2006/main">
  <authors>
    <author>Ewa Worysz</author>
    <author>Beata Buczyńska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Ewa Worysz:</t>
        </r>
        <r>
          <rPr>
            <sz val="8"/>
            <color indexed="81"/>
            <rFont val="Tahoma"/>
            <family val="2"/>
            <charset val="238"/>
          </rPr>
          <t xml:space="preserve">
cz. Przychodów z konta 853-8000-%</t>
        </r>
      </text>
    </comment>
    <comment ref="C13" authorId="1">
      <text>
        <r>
          <rPr>
            <b/>
            <sz val="9"/>
            <color indexed="81"/>
            <rFont val="Tahoma"/>
            <family val="2"/>
            <charset val="238"/>
          </rPr>
          <t>Beata Buczyńska:</t>
        </r>
        <r>
          <rPr>
            <sz val="9"/>
            <color indexed="81"/>
            <rFont val="Tahoma"/>
            <family val="2"/>
            <charset val="238"/>
          </rPr>
          <t xml:space="preserve">
sprawdzić czy ta amortyzacja dotyczy WNiP zakupionych w br roku, inna amortyzacja nie może być księgowana na FWoN</t>
        </r>
      </text>
    </comment>
    <comment ref="D13" authorId="1">
      <text>
        <r>
          <rPr>
            <b/>
            <sz val="9"/>
            <color indexed="81"/>
            <rFont val="Tahoma"/>
            <family val="2"/>
            <charset val="238"/>
          </rPr>
          <t>Beata Buczyńska:</t>
        </r>
        <r>
          <rPr>
            <sz val="9"/>
            <color indexed="81"/>
            <rFont val="Tahoma"/>
            <family val="2"/>
            <charset val="238"/>
          </rPr>
          <t xml:space="preserve">
sprawdzić czy ta amortyzacja dotyczy WNiP zakupionych w br roku, inna amortyzacja nie może być księgowana na FWoN</t>
        </r>
      </text>
    </comment>
  </commentList>
</comments>
</file>

<file path=xl/comments2.xml><?xml version="1.0" encoding="utf-8"?>
<comments xmlns="http://schemas.openxmlformats.org/spreadsheetml/2006/main">
  <authors>
    <author>Ewa Worysz</author>
    <author>Beata Buczyńska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Ewa Worysz:</t>
        </r>
        <r>
          <rPr>
            <sz val="8"/>
            <color indexed="81"/>
            <rFont val="Tahoma"/>
            <family val="2"/>
            <charset val="238"/>
          </rPr>
          <t xml:space="preserve">
cz. Przychodów z konta 853-8000-%</t>
        </r>
      </text>
    </comment>
    <comment ref="C13" authorId="1">
      <text>
        <r>
          <rPr>
            <b/>
            <sz val="9"/>
            <color indexed="81"/>
            <rFont val="Tahoma"/>
            <family val="2"/>
            <charset val="238"/>
          </rPr>
          <t>Beata Buczyńska:</t>
        </r>
        <r>
          <rPr>
            <sz val="9"/>
            <color indexed="81"/>
            <rFont val="Tahoma"/>
            <family val="2"/>
            <charset val="238"/>
          </rPr>
          <t xml:space="preserve">
sprawdzić czy ta amortyzacja dotyczy WNiP zakupionych w br roku, inna amortyzacja nie może być księgowana na FWoN</t>
        </r>
      </text>
    </comment>
    <comment ref="D13" authorId="1">
      <text>
        <r>
          <rPr>
            <b/>
            <sz val="9"/>
            <color indexed="81"/>
            <rFont val="Tahoma"/>
            <family val="2"/>
            <charset val="238"/>
          </rPr>
          <t>Beata Buczyńska:</t>
        </r>
        <r>
          <rPr>
            <sz val="9"/>
            <color indexed="81"/>
            <rFont val="Tahoma"/>
            <family val="2"/>
            <charset val="238"/>
          </rPr>
          <t xml:space="preserve">
sprawdzić czy ta amortyzacja dotyczy WNiP zakupionych w br roku, inna amortyzacja nie może być księgowana na FWoN</t>
        </r>
      </text>
    </comment>
  </commentList>
</comments>
</file>

<file path=xl/sharedStrings.xml><?xml version="1.0" encoding="utf-8"?>
<sst xmlns="http://schemas.openxmlformats.org/spreadsheetml/2006/main" count="78" uniqueCount="37">
  <si>
    <t>L.p.</t>
  </si>
  <si>
    <t>Wyszczególnienie</t>
  </si>
  <si>
    <t>z tego:</t>
  </si>
  <si>
    <t>a.</t>
  </si>
  <si>
    <t>b.</t>
  </si>
  <si>
    <t>c.</t>
  </si>
  <si>
    <t>d.</t>
  </si>
  <si>
    <t>e.</t>
  </si>
  <si>
    <t>f.</t>
  </si>
  <si>
    <t>g.</t>
  </si>
  <si>
    <t>Stan funduszu na koniec miesiąca obliczeniowego</t>
  </si>
  <si>
    <t>pozostałe zwiększenia</t>
  </si>
  <si>
    <t xml:space="preserve">Zużycie materiałów </t>
  </si>
  <si>
    <t>Wynagrodzenia</t>
  </si>
  <si>
    <t>Ubezpieczenia społeczne i inne świadczenia na rzecz pracowników</t>
  </si>
  <si>
    <t>Zwiększenia ogółem /a+b/</t>
  </si>
  <si>
    <t>Podatki i opłaty</t>
  </si>
  <si>
    <t>Pozostałe koszty</t>
  </si>
  <si>
    <t>Usługi wewnętrzne</t>
  </si>
  <si>
    <t>Usługi obce, w tym:</t>
  </si>
  <si>
    <t>w tym wynikające ze stosunku pracy</t>
  </si>
  <si>
    <t>w tym VAT</t>
  </si>
  <si>
    <t>usługi psychologiczne</t>
  </si>
  <si>
    <t>usługi transportu specjalistycznego</t>
  </si>
  <si>
    <t>wynajęcie torów wodnych</t>
  </si>
  <si>
    <t>wyjazdy sportowo-szkoleniowe studentów niepełnosprawnych</t>
  </si>
  <si>
    <t>specjalistyczne szkolenia studentów i doktorantów niepełnosprawnych</t>
  </si>
  <si>
    <t>Zmniejszenia ogółem /a+b+c+d+e+f+g/</t>
  </si>
  <si>
    <t>w tym wyposażenie do 10 tys. zł</t>
  </si>
  <si>
    <t>usługa audytów budynków, remonty istniejącej infrastruktury dla osób niepełnosprawnych</t>
  </si>
  <si>
    <t>PLANOWANE WPŁYWY I WYDATKI Z FUNDUSZU WSPARCIA OSÓB NIEPEŁNOSPRAWNYCH</t>
  </si>
  <si>
    <t>Stan funduszu na 01.01.</t>
  </si>
  <si>
    <t xml:space="preserve">Dotacja MNiSW </t>
  </si>
  <si>
    <t>Sporządził:</t>
  </si>
  <si>
    <t>Zatwierdził:</t>
  </si>
  <si>
    <t>Przewidywane wykonanie planu za 2021 r.</t>
  </si>
  <si>
    <t>Plan na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</si>
</sst>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4" fillId="0" borderId="2" xfId="0" applyNumberFormat="1" applyFont="1" applyBorder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/>
    </xf>
    <xf numFmtId="4" fontId="5" fillId="0" borderId="4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4" fontId="5" fillId="0" borderId="6" xfId="0" applyNumberFormat="1" applyFont="1" applyBorder="1" applyAlignment="1" applyProtection="1">
      <alignment vertical="center"/>
    </xf>
    <xf numFmtId="4" fontId="5" fillId="0" borderId="7" xfId="0" applyNumberFormat="1" applyFont="1" applyBorder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2" borderId="10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4" fontId="4" fillId="0" borderId="14" xfId="0" applyNumberFormat="1" applyFont="1" applyBorder="1" applyAlignment="1" applyProtection="1">
      <alignment vertical="center"/>
    </xf>
    <xf numFmtId="4" fontId="5" fillId="0" borderId="15" xfId="0" applyNumberFormat="1" applyFont="1" applyBorder="1" applyAlignment="1" applyProtection="1">
      <alignment vertical="center"/>
    </xf>
    <xf numFmtId="4" fontId="5" fillId="0" borderId="16" xfId="0" applyNumberFormat="1" applyFont="1" applyBorder="1" applyAlignment="1" applyProtection="1">
      <alignment vertical="center"/>
    </xf>
    <xf numFmtId="4" fontId="5" fillId="0" borderId="17" xfId="0" applyNumberFormat="1" applyFont="1" applyBorder="1" applyAlignment="1" applyProtection="1">
      <alignment vertical="center"/>
    </xf>
    <xf numFmtId="4" fontId="10" fillId="0" borderId="2" xfId="0" applyNumberFormat="1" applyFont="1" applyBorder="1" applyAlignment="1" applyProtection="1">
      <alignment vertical="center"/>
    </xf>
    <xf numFmtId="4" fontId="10" fillId="0" borderId="14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42"/>
  <sheetViews>
    <sheetView tabSelected="1" workbookViewId="0">
      <selection activeCell="C6" sqref="C6"/>
    </sheetView>
  </sheetViews>
  <sheetFormatPr defaultColWidth="9.09765625" defaultRowHeight="14.2" x14ac:dyDescent="0.3"/>
  <cols>
    <col min="1" max="1" width="4.59765625" style="5" customWidth="1"/>
    <col min="2" max="2" width="61.59765625" style="6" customWidth="1"/>
    <col min="3" max="3" width="21.5" style="6" customWidth="1"/>
    <col min="4" max="4" width="22.59765625" style="7" customWidth="1"/>
    <col min="5" max="16384" width="9.09765625" style="1"/>
  </cols>
  <sheetData>
    <row r="1" spans="1:4" ht="27.95" customHeight="1" x14ac:dyDescent="0.3">
      <c r="A1" s="32" t="s">
        <v>30</v>
      </c>
      <c r="B1" s="32"/>
      <c r="C1" s="32"/>
      <c r="D1" s="32"/>
    </row>
    <row r="2" spans="1:4" ht="13.65" customHeight="1" x14ac:dyDescent="0.3">
      <c r="A2" s="33"/>
      <c r="B2" s="33"/>
      <c r="C2" s="33"/>
      <c r="D2" s="33"/>
    </row>
    <row r="3" spans="1:4" ht="14.45" customHeight="1" thickBot="1" x14ac:dyDescent="0.35"/>
    <row r="4" spans="1:4" s="3" customFormat="1" ht="39.950000000000003" customHeight="1" thickBot="1" x14ac:dyDescent="0.35">
      <c r="A4" s="2" t="s">
        <v>0</v>
      </c>
      <c r="B4" s="16" t="s">
        <v>1</v>
      </c>
      <c r="C4" s="25" t="s">
        <v>35</v>
      </c>
      <c r="D4" s="24" t="s">
        <v>36</v>
      </c>
    </row>
    <row r="5" spans="1:4" ht="23.05" customHeight="1" thickBot="1" x14ac:dyDescent="0.35">
      <c r="A5" s="2">
        <v>1</v>
      </c>
      <c r="B5" s="17" t="s">
        <v>31</v>
      </c>
      <c r="C5" s="26">
        <v>84310.24</v>
      </c>
      <c r="D5" s="8">
        <f>C28</f>
        <v>669810.24</v>
      </c>
    </row>
    <row r="6" spans="1:4" ht="23.05" customHeight="1" thickBot="1" x14ac:dyDescent="0.35">
      <c r="A6" s="2">
        <v>2</v>
      </c>
      <c r="B6" s="17" t="s">
        <v>15</v>
      </c>
      <c r="C6" s="26">
        <f>SUM(C8:C9)</f>
        <v>585500</v>
      </c>
      <c r="D6" s="8">
        <f>SUM(D8:D9)</f>
        <v>585500</v>
      </c>
    </row>
    <row r="7" spans="1:4" ht="23.05" customHeight="1" x14ac:dyDescent="0.3">
      <c r="A7" s="9"/>
      <c r="B7" s="18" t="s">
        <v>2</v>
      </c>
      <c r="C7" s="27"/>
      <c r="D7" s="10"/>
    </row>
    <row r="8" spans="1:4" ht="23.05" customHeight="1" x14ac:dyDescent="0.3">
      <c r="A8" s="11" t="s">
        <v>3</v>
      </c>
      <c r="B8" s="19" t="s">
        <v>32</v>
      </c>
      <c r="C8" s="28">
        <v>585500</v>
      </c>
      <c r="D8" s="12">
        <f>C8</f>
        <v>585500</v>
      </c>
    </row>
    <row r="9" spans="1:4" ht="23.05" customHeight="1" thickBot="1" x14ac:dyDescent="0.35">
      <c r="A9" s="11" t="s">
        <v>4</v>
      </c>
      <c r="B9" s="20" t="s">
        <v>11</v>
      </c>
      <c r="C9" s="29"/>
      <c r="D9" s="13"/>
    </row>
    <row r="10" spans="1:4" ht="23.05" customHeight="1" thickBot="1" x14ac:dyDescent="0.35">
      <c r="A10" s="2">
        <v>3</v>
      </c>
      <c r="B10" s="17" t="s">
        <v>27</v>
      </c>
      <c r="C10" s="26">
        <f>SUM(C12,C14,C21,C23,C24,C26,C27)</f>
        <v>0</v>
      </c>
      <c r="D10" s="8">
        <f>SUM(D12,D14,D21,D23,D24,D26,D27)</f>
        <v>0</v>
      </c>
    </row>
    <row r="11" spans="1:4" ht="23.05" customHeight="1" x14ac:dyDescent="0.3">
      <c r="A11" s="9"/>
      <c r="B11" s="18" t="s">
        <v>2</v>
      </c>
      <c r="C11" s="27"/>
      <c r="D11" s="10"/>
    </row>
    <row r="12" spans="1:4" ht="23.05" customHeight="1" x14ac:dyDescent="0.3">
      <c r="A12" s="11" t="s">
        <v>3</v>
      </c>
      <c r="B12" s="21" t="s">
        <v>12</v>
      </c>
      <c r="C12" s="28"/>
      <c r="D12" s="12"/>
    </row>
    <row r="13" spans="1:4" ht="23.05" customHeight="1" x14ac:dyDescent="0.3">
      <c r="A13" s="11"/>
      <c r="B13" s="21" t="s">
        <v>28</v>
      </c>
      <c r="C13" s="28"/>
      <c r="D13" s="12"/>
    </row>
    <row r="14" spans="1:4" ht="23.05" customHeight="1" x14ac:dyDescent="0.3">
      <c r="A14" s="11" t="s">
        <v>4</v>
      </c>
      <c r="B14" s="21" t="s">
        <v>19</v>
      </c>
      <c r="C14" s="28"/>
      <c r="D14" s="12"/>
    </row>
    <row r="15" spans="1:4" ht="23.05" customHeight="1" x14ac:dyDescent="0.3">
      <c r="A15" s="11"/>
      <c r="B15" s="21" t="s">
        <v>22</v>
      </c>
      <c r="C15" s="28"/>
      <c r="D15" s="12"/>
    </row>
    <row r="16" spans="1:4" ht="23.05" customHeight="1" x14ac:dyDescent="0.3">
      <c r="A16" s="11"/>
      <c r="B16" s="21" t="s">
        <v>23</v>
      </c>
      <c r="C16" s="28"/>
      <c r="D16" s="12"/>
    </row>
    <row r="17" spans="1:4" ht="23.05" customHeight="1" x14ac:dyDescent="0.3">
      <c r="A17" s="11"/>
      <c r="B17" s="21" t="s">
        <v>24</v>
      </c>
      <c r="C17" s="28"/>
      <c r="D17" s="12"/>
    </row>
    <row r="18" spans="1:4" ht="23.05" customHeight="1" x14ac:dyDescent="0.3">
      <c r="A18" s="11"/>
      <c r="B18" s="21" t="s">
        <v>25</v>
      </c>
      <c r="C18" s="28"/>
      <c r="D18" s="12"/>
    </row>
    <row r="19" spans="1:4" ht="23.05" customHeight="1" x14ac:dyDescent="0.3">
      <c r="A19" s="11"/>
      <c r="B19" s="21" t="s">
        <v>26</v>
      </c>
      <c r="C19" s="28"/>
      <c r="D19" s="12"/>
    </row>
    <row r="20" spans="1:4" ht="29.05" customHeight="1" x14ac:dyDescent="0.3">
      <c r="A20" s="11"/>
      <c r="B20" s="22" t="s">
        <v>29</v>
      </c>
      <c r="C20" s="28"/>
      <c r="D20" s="12"/>
    </row>
    <row r="21" spans="1:4" ht="23.05" customHeight="1" x14ac:dyDescent="0.3">
      <c r="A21" s="11" t="s">
        <v>5</v>
      </c>
      <c r="B21" s="21" t="s">
        <v>13</v>
      </c>
      <c r="C21" s="28"/>
      <c r="D21" s="12"/>
    </row>
    <row r="22" spans="1:4" ht="23.05" customHeight="1" x14ac:dyDescent="0.3">
      <c r="A22" s="11"/>
      <c r="B22" s="21" t="s">
        <v>20</v>
      </c>
      <c r="C22" s="28"/>
      <c r="D22" s="12"/>
    </row>
    <row r="23" spans="1:4" ht="27.3" customHeight="1" x14ac:dyDescent="0.3">
      <c r="A23" s="11" t="s">
        <v>6</v>
      </c>
      <c r="B23" s="22" t="s">
        <v>14</v>
      </c>
      <c r="C23" s="28"/>
      <c r="D23" s="12"/>
    </row>
    <row r="24" spans="1:4" ht="23.05" customHeight="1" x14ac:dyDescent="0.3">
      <c r="A24" s="11" t="s">
        <v>7</v>
      </c>
      <c r="B24" s="21" t="s">
        <v>16</v>
      </c>
      <c r="C24" s="28"/>
      <c r="D24" s="12"/>
    </row>
    <row r="25" spans="1:4" ht="23.05" customHeight="1" x14ac:dyDescent="0.3">
      <c r="A25" s="11"/>
      <c r="B25" s="21" t="s">
        <v>21</v>
      </c>
      <c r="C25" s="28"/>
      <c r="D25" s="12"/>
    </row>
    <row r="26" spans="1:4" ht="23.05" customHeight="1" x14ac:dyDescent="0.3">
      <c r="A26" s="11" t="s">
        <v>8</v>
      </c>
      <c r="B26" s="21" t="s">
        <v>17</v>
      </c>
      <c r="C26" s="28"/>
      <c r="D26" s="12"/>
    </row>
    <row r="27" spans="1:4" ht="23.05" customHeight="1" thickBot="1" x14ac:dyDescent="0.35">
      <c r="A27" s="11" t="s">
        <v>9</v>
      </c>
      <c r="B27" s="23" t="s">
        <v>18</v>
      </c>
      <c r="C27" s="28"/>
      <c r="D27" s="12"/>
    </row>
    <row r="28" spans="1:4" ht="23.05" customHeight="1" thickBot="1" x14ac:dyDescent="0.35">
      <c r="A28" s="2">
        <v>4</v>
      </c>
      <c r="B28" s="17" t="s">
        <v>10</v>
      </c>
      <c r="C28" s="26">
        <f>C5+C6-C10</f>
        <v>669810.24</v>
      </c>
      <c r="D28" s="8">
        <f>D5+D6-D10</f>
        <v>1255310.24</v>
      </c>
    </row>
    <row r="29" spans="1:4" ht="14.45" customHeight="1" x14ac:dyDescent="0.3">
      <c r="D29" s="14"/>
    </row>
    <row r="30" spans="1:4" s="4" customFormat="1" ht="29.45" customHeight="1" x14ac:dyDescent="0.3">
      <c r="A30" s="15"/>
      <c r="B30" s="34"/>
      <c r="C30" s="34"/>
      <c r="D30" s="35"/>
    </row>
    <row r="31" spans="1:4" x14ac:dyDescent="0.3">
      <c r="B31" s="6" t="s">
        <v>33</v>
      </c>
      <c r="C31" s="6" t="s">
        <v>34</v>
      </c>
      <c r="D31" s="14"/>
    </row>
    <row r="32" spans="1:4" x14ac:dyDescent="0.3">
      <c r="D32" s="14"/>
    </row>
    <row r="33" spans="1:4" x14ac:dyDescent="0.3">
      <c r="D33" s="14"/>
    </row>
    <row r="34" spans="1:4" x14ac:dyDescent="0.3">
      <c r="A34" s="6"/>
      <c r="D34" s="14"/>
    </row>
    <row r="35" spans="1:4" x14ac:dyDescent="0.3">
      <c r="A35" s="6"/>
      <c r="D35" s="14"/>
    </row>
    <row r="36" spans="1:4" x14ac:dyDescent="0.3">
      <c r="A36" s="6"/>
      <c r="D36" s="14"/>
    </row>
    <row r="37" spans="1:4" x14ac:dyDescent="0.3">
      <c r="A37" s="6"/>
      <c r="D37" s="14"/>
    </row>
    <row r="38" spans="1:4" x14ac:dyDescent="0.3">
      <c r="A38" s="6"/>
      <c r="D38" s="14"/>
    </row>
    <row r="39" spans="1:4" x14ac:dyDescent="0.3">
      <c r="A39" s="6"/>
      <c r="D39" s="14"/>
    </row>
    <row r="40" spans="1:4" x14ac:dyDescent="0.3">
      <c r="A40" s="6"/>
      <c r="D40" s="14"/>
    </row>
    <row r="41" spans="1:4" x14ac:dyDescent="0.3">
      <c r="A41" s="6"/>
      <c r="D41" s="14"/>
    </row>
    <row r="42" spans="1:4" x14ac:dyDescent="0.3">
      <c r="A42" s="6"/>
      <c r="D42" s="14"/>
    </row>
    <row r="43" spans="1:4" x14ac:dyDescent="0.3">
      <c r="A43" s="6"/>
      <c r="D43" s="14"/>
    </row>
    <row r="44" spans="1:4" x14ac:dyDescent="0.3">
      <c r="A44" s="6"/>
      <c r="D44" s="14"/>
    </row>
    <row r="45" spans="1:4" x14ac:dyDescent="0.3">
      <c r="A45" s="6"/>
      <c r="D45" s="14"/>
    </row>
    <row r="46" spans="1:4" x14ac:dyDescent="0.3">
      <c r="A46" s="6"/>
      <c r="D46" s="14"/>
    </row>
    <row r="47" spans="1:4" x14ac:dyDescent="0.3">
      <c r="A47" s="6"/>
      <c r="D47" s="14"/>
    </row>
    <row r="48" spans="1:4" x14ac:dyDescent="0.3">
      <c r="A48" s="6"/>
      <c r="D48" s="14"/>
    </row>
    <row r="49" spans="1:4" x14ac:dyDescent="0.3">
      <c r="A49" s="6"/>
      <c r="D49" s="14"/>
    </row>
    <row r="50" spans="1:4" x14ac:dyDescent="0.3">
      <c r="A50" s="6"/>
      <c r="D50" s="14"/>
    </row>
    <row r="51" spans="1:4" x14ac:dyDescent="0.3">
      <c r="A51" s="6"/>
      <c r="D51" s="14"/>
    </row>
    <row r="52" spans="1:4" x14ac:dyDescent="0.3">
      <c r="A52" s="6"/>
      <c r="D52" s="14"/>
    </row>
    <row r="53" spans="1:4" x14ac:dyDescent="0.3">
      <c r="A53" s="6"/>
      <c r="D53" s="14"/>
    </row>
    <row r="54" spans="1:4" x14ac:dyDescent="0.3">
      <c r="A54" s="6"/>
      <c r="D54" s="14"/>
    </row>
    <row r="55" spans="1:4" x14ac:dyDescent="0.3">
      <c r="A55" s="6"/>
      <c r="D55" s="14"/>
    </row>
    <row r="56" spans="1:4" x14ac:dyDescent="0.3">
      <c r="A56" s="6"/>
      <c r="D56" s="14"/>
    </row>
    <row r="57" spans="1:4" x14ac:dyDescent="0.3">
      <c r="A57" s="6"/>
      <c r="D57" s="14"/>
    </row>
    <row r="58" spans="1:4" x14ac:dyDescent="0.3">
      <c r="A58" s="6"/>
      <c r="D58" s="14"/>
    </row>
    <row r="59" spans="1:4" x14ac:dyDescent="0.3">
      <c r="A59" s="6"/>
      <c r="D59" s="14"/>
    </row>
    <row r="60" spans="1:4" x14ac:dyDescent="0.3">
      <c r="A60" s="6"/>
      <c r="D60" s="14"/>
    </row>
    <row r="61" spans="1:4" x14ac:dyDescent="0.3">
      <c r="A61" s="6"/>
      <c r="D61" s="14"/>
    </row>
    <row r="62" spans="1:4" x14ac:dyDescent="0.3">
      <c r="A62" s="6"/>
      <c r="D62" s="14"/>
    </row>
    <row r="63" spans="1:4" x14ac:dyDescent="0.3">
      <c r="A63" s="6"/>
      <c r="D63" s="14"/>
    </row>
    <row r="64" spans="1:4" x14ac:dyDescent="0.3">
      <c r="A64" s="6"/>
      <c r="D64" s="14"/>
    </row>
    <row r="65" spans="1:4" x14ac:dyDescent="0.3">
      <c r="A65" s="6"/>
      <c r="D65" s="14"/>
    </row>
    <row r="66" spans="1:4" x14ac:dyDescent="0.3">
      <c r="A66" s="6"/>
      <c r="D66" s="14"/>
    </row>
    <row r="67" spans="1:4" x14ac:dyDescent="0.3">
      <c r="A67" s="6"/>
      <c r="D67" s="14"/>
    </row>
    <row r="68" spans="1:4" x14ac:dyDescent="0.3">
      <c r="A68" s="6"/>
      <c r="D68" s="14"/>
    </row>
    <row r="69" spans="1:4" x14ac:dyDescent="0.3">
      <c r="A69" s="6"/>
      <c r="D69" s="14"/>
    </row>
    <row r="70" spans="1:4" x14ac:dyDescent="0.3">
      <c r="A70" s="6"/>
      <c r="D70" s="14"/>
    </row>
    <row r="71" spans="1:4" x14ac:dyDescent="0.3">
      <c r="A71" s="6"/>
      <c r="D71" s="14"/>
    </row>
    <row r="72" spans="1:4" x14ac:dyDescent="0.3">
      <c r="A72" s="6"/>
      <c r="D72" s="14"/>
    </row>
    <row r="73" spans="1:4" x14ac:dyDescent="0.3">
      <c r="A73" s="6"/>
      <c r="D73" s="14"/>
    </row>
    <row r="74" spans="1:4" x14ac:dyDescent="0.3">
      <c r="A74" s="6"/>
      <c r="D74" s="14"/>
    </row>
    <row r="75" spans="1:4" x14ac:dyDescent="0.3">
      <c r="A75" s="6"/>
      <c r="D75" s="14"/>
    </row>
    <row r="76" spans="1:4" x14ac:dyDescent="0.3">
      <c r="A76" s="6"/>
      <c r="D76" s="14"/>
    </row>
    <row r="77" spans="1:4" x14ac:dyDescent="0.3">
      <c r="A77" s="6"/>
      <c r="D77" s="14"/>
    </row>
    <row r="78" spans="1:4" x14ac:dyDescent="0.3">
      <c r="A78" s="6"/>
      <c r="D78" s="14"/>
    </row>
    <row r="79" spans="1:4" x14ac:dyDescent="0.3">
      <c r="A79" s="6"/>
      <c r="D79" s="14"/>
    </row>
    <row r="80" spans="1:4" x14ac:dyDescent="0.3">
      <c r="A80" s="6"/>
      <c r="D80" s="14"/>
    </row>
    <row r="81" spans="1:4" x14ac:dyDescent="0.3">
      <c r="A81" s="6"/>
      <c r="D81" s="14"/>
    </row>
    <row r="82" spans="1:4" x14ac:dyDescent="0.3">
      <c r="A82" s="6"/>
      <c r="D82" s="14"/>
    </row>
    <row r="83" spans="1:4" x14ac:dyDescent="0.3">
      <c r="A83" s="6"/>
      <c r="D83" s="14"/>
    </row>
    <row r="84" spans="1:4" x14ac:dyDescent="0.3">
      <c r="A84" s="6"/>
      <c r="D84" s="14"/>
    </row>
    <row r="85" spans="1:4" x14ac:dyDescent="0.3">
      <c r="A85" s="6"/>
      <c r="D85" s="14"/>
    </row>
    <row r="86" spans="1:4" x14ac:dyDescent="0.3">
      <c r="A86" s="6"/>
      <c r="D86" s="14"/>
    </row>
    <row r="87" spans="1:4" x14ac:dyDescent="0.3">
      <c r="A87" s="6"/>
      <c r="D87" s="14"/>
    </row>
    <row r="88" spans="1:4" x14ac:dyDescent="0.3">
      <c r="A88" s="6"/>
      <c r="D88" s="14"/>
    </row>
    <row r="89" spans="1:4" x14ac:dyDescent="0.3">
      <c r="A89" s="6"/>
      <c r="D89" s="14"/>
    </row>
    <row r="90" spans="1:4" x14ac:dyDescent="0.3">
      <c r="A90" s="6"/>
      <c r="D90" s="14"/>
    </row>
    <row r="91" spans="1:4" x14ac:dyDescent="0.3">
      <c r="A91" s="6"/>
      <c r="D91" s="14"/>
    </row>
    <row r="92" spans="1:4" x14ac:dyDescent="0.3">
      <c r="A92" s="6"/>
      <c r="D92" s="14"/>
    </row>
    <row r="93" spans="1:4" x14ac:dyDescent="0.3">
      <c r="A93" s="6"/>
      <c r="D93" s="14"/>
    </row>
    <row r="94" spans="1:4" x14ac:dyDescent="0.3">
      <c r="A94" s="6"/>
      <c r="D94" s="14"/>
    </row>
    <row r="95" spans="1:4" x14ac:dyDescent="0.3">
      <c r="A95" s="6"/>
      <c r="D95" s="14"/>
    </row>
    <row r="96" spans="1:4" x14ac:dyDescent="0.3">
      <c r="A96" s="6"/>
      <c r="D96" s="14"/>
    </row>
    <row r="97" spans="1:4" x14ac:dyDescent="0.3">
      <c r="A97" s="6"/>
      <c r="D97" s="14"/>
    </row>
    <row r="98" spans="1:4" x14ac:dyDescent="0.3">
      <c r="A98" s="6"/>
      <c r="D98" s="14"/>
    </row>
    <row r="99" spans="1:4" x14ac:dyDescent="0.3">
      <c r="A99" s="6"/>
      <c r="D99" s="14"/>
    </row>
    <row r="100" spans="1:4" x14ac:dyDescent="0.3">
      <c r="A100" s="6"/>
      <c r="D100" s="14"/>
    </row>
    <row r="101" spans="1:4" x14ac:dyDescent="0.3">
      <c r="A101" s="6"/>
      <c r="D101" s="14"/>
    </row>
    <row r="102" spans="1:4" x14ac:dyDescent="0.3">
      <c r="A102" s="6"/>
      <c r="D102" s="14"/>
    </row>
    <row r="103" spans="1:4" x14ac:dyDescent="0.3">
      <c r="A103" s="6"/>
      <c r="D103" s="14"/>
    </row>
    <row r="104" spans="1:4" x14ac:dyDescent="0.3">
      <c r="A104" s="6"/>
      <c r="D104" s="14"/>
    </row>
    <row r="105" spans="1:4" x14ac:dyDescent="0.3">
      <c r="A105" s="6"/>
      <c r="D105" s="14"/>
    </row>
    <row r="106" spans="1:4" x14ac:dyDescent="0.3">
      <c r="A106" s="6"/>
      <c r="D106" s="14"/>
    </row>
    <row r="107" spans="1:4" x14ac:dyDescent="0.3">
      <c r="A107" s="6"/>
      <c r="D107" s="14"/>
    </row>
    <row r="108" spans="1:4" x14ac:dyDescent="0.3">
      <c r="A108" s="6"/>
      <c r="D108" s="14"/>
    </row>
    <row r="109" spans="1:4" x14ac:dyDescent="0.3">
      <c r="A109" s="6"/>
      <c r="D109" s="14"/>
    </row>
    <row r="110" spans="1:4" x14ac:dyDescent="0.3">
      <c r="A110" s="6"/>
      <c r="D110" s="14"/>
    </row>
    <row r="111" spans="1:4" x14ac:dyDescent="0.3">
      <c r="A111" s="6"/>
      <c r="D111" s="14"/>
    </row>
    <row r="112" spans="1:4" x14ac:dyDescent="0.3">
      <c r="A112" s="6"/>
      <c r="D112" s="14"/>
    </row>
    <row r="113" spans="1:4" x14ac:dyDescent="0.3">
      <c r="A113" s="6"/>
      <c r="D113" s="14"/>
    </row>
    <row r="114" spans="1:4" x14ac:dyDescent="0.3">
      <c r="A114" s="6"/>
      <c r="D114" s="14"/>
    </row>
    <row r="115" spans="1:4" x14ac:dyDescent="0.3">
      <c r="A115" s="6"/>
      <c r="D115" s="14"/>
    </row>
    <row r="116" spans="1:4" x14ac:dyDescent="0.3">
      <c r="A116" s="6"/>
      <c r="D116" s="14"/>
    </row>
    <row r="117" spans="1:4" x14ac:dyDescent="0.3">
      <c r="A117" s="6"/>
      <c r="D117" s="14"/>
    </row>
    <row r="118" spans="1:4" x14ac:dyDescent="0.3">
      <c r="A118" s="6"/>
      <c r="D118" s="14"/>
    </row>
    <row r="119" spans="1:4" x14ac:dyDescent="0.3">
      <c r="A119" s="6"/>
      <c r="D119" s="14"/>
    </row>
    <row r="120" spans="1:4" x14ac:dyDescent="0.3">
      <c r="A120" s="6"/>
      <c r="D120" s="14"/>
    </row>
    <row r="121" spans="1:4" x14ac:dyDescent="0.3">
      <c r="A121" s="6"/>
      <c r="D121" s="14"/>
    </row>
    <row r="122" spans="1:4" x14ac:dyDescent="0.3">
      <c r="A122" s="6"/>
      <c r="D122" s="14"/>
    </row>
    <row r="123" spans="1:4" x14ac:dyDescent="0.3">
      <c r="A123" s="6"/>
      <c r="D123" s="14"/>
    </row>
    <row r="124" spans="1:4" x14ac:dyDescent="0.3">
      <c r="A124" s="6"/>
      <c r="D124" s="14"/>
    </row>
    <row r="125" spans="1:4" x14ac:dyDescent="0.3">
      <c r="A125" s="6"/>
      <c r="D125" s="14"/>
    </row>
    <row r="126" spans="1:4" x14ac:dyDescent="0.3">
      <c r="A126" s="6"/>
      <c r="D126" s="14"/>
    </row>
    <row r="127" spans="1:4" x14ac:dyDescent="0.3">
      <c r="A127" s="6"/>
      <c r="D127" s="14"/>
    </row>
    <row r="128" spans="1:4" x14ac:dyDescent="0.3">
      <c r="A128" s="6"/>
      <c r="D128" s="14"/>
    </row>
    <row r="129" spans="1:4" x14ac:dyDescent="0.3">
      <c r="A129" s="6"/>
      <c r="D129" s="14"/>
    </row>
    <row r="130" spans="1:4" x14ac:dyDescent="0.3">
      <c r="A130" s="6"/>
      <c r="D130" s="14"/>
    </row>
    <row r="131" spans="1:4" x14ac:dyDescent="0.3">
      <c r="A131" s="6"/>
      <c r="D131" s="14"/>
    </row>
    <row r="132" spans="1:4" x14ac:dyDescent="0.3">
      <c r="A132" s="6"/>
      <c r="D132" s="14"/>
    </row>
    <row r="133" spans="1:4" x14ac:dyDescent="0.3">
      <c r="A133" s="6"/>
      <c r="D133" s="14"/>
    </row>
    <row r="134" spans="1:4" x14ac:dyDescent="0.3">
      <c r="A134" s="6"/>
      <c r="D134" s="14"/>
    </row>
    <row r="135" spans="1:4" x14ac:dyDescent="0.3">
      <c r="A135" s="6"/>
      <c r="D135" s="14"/>
    </row>
    <row r="136" spans="1:4" x14ac:dyDescent="0.3">
      <c r="A136" s="6"/>
      <c r="D136" s="14"/>
    </row>
    <row r="137" spans="1:4" x14ac:dyDescent="0.3">
      <c r="A137" s="6"/>
      <c r="D137" s="14"/>
    </row>
    <row r="138" spans="1:4" x14ac:dyDescent="0.3">
      <c r="A138" s="6"/>
      <c r="D138" s="14"/>
    </row>
    <row r="139" spans="1:4" x14ac:dyDescent="0.3">
      <c r="A139" s="6"/>
      <c r="D139" s="14"/>
    </row>
    <row r="140" spans="1:4" x14ac:dyDescent="0.3">
      <c r="A140" s="6"/>
      <c r="D140" s="14"/>
    </row>
    <row r="141" spans="1:4" x14ac:dyDescent="0.3">
      <c r="A141" s="6"/>
      <c r="D141" s="14"/>
    </row>
    <row r="142" spans="1:4" x14ac:dyDescent="0.3">
      <c r="A142" s="6"/>
      <c r="D142" s="14"/>
    </row>
  </sheetData>
  <mergeCells count="3">
    <mergeCell ref="A1:D1"/>
    <mergeCell ref="A2:D2"/>
    <mergeCell ref="B30:D30"/>
  </mergeCells>
  <pageMargins left="0.7" right="0.7" top="0.75" bottom="0.75" header="0.3" footer="0.3"/>
  <pageSetup paperSize="9" scale="79" fitToHeight="0" orientation="portrait" r:id="rId1"/>
  <headerFooter>
    <oddFooter xml:space="preserve">&amp;R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42"/>
  <sheetViews>
    <sheetView workbookViewId="0">
      <selection activeCell="C5" sqref="C5"/>
    </sheetView>
  </sheetViews>
  <sheetFormatPr defaultColWidth="9.09765625" defaultRowHeight="14.2" x14ac:dyDescent="0.3"/>
  <cols>
    <col min="1" max="1" width="4.59765625" style="5" customWidth="1"/>
    <col min="2" max="2" width="61.59765625" style="6" customWidth="1"/>
    <col min="3" max="3" width="21.5" style="6" customWidth="1"/>
    <col min="4" max="4" width="22.59765625" style="7" customWidth="1"/>
    <col min="5" max="16384" width="9.09765625" style="1"/>
  </cols>
  <sheetData>
    <row r="1" spans="1:4" ht="27.95" customHeight="1" x14ac:dyDescent="0.3">
      <c r="A1" s="32" t="s">
        <v>30</v>
      </c>
      <c r="B1" s="32"/>
      <c r="C1" s="32"/>
      <c r="D1" s="32"/>
    </row>
    <row r="2" spans="1:4" ht="13.65" customHeight="1" x14ac:dyDescent="0.3">
      <c r="A2" s="33"/>
      <c r="B2" s="33"/>
      <c r="C2" s="33"/>
      <c r="D2" s="33"/>
    </row>
    <row r="3" spans="1:4" ht="14.45" customHeight="1" thickBot="1" x14ac:dyDescent="0.35"/>
    <row r="4" spans="1:4" s="3" customFormat="1" ht="39.950000000000003" customHeight="1" thickBot="1" x14ac:dyDescent="0.35">
      <c r="A4" s="2" t="s">
        <v>0</v>
      </c>
      <c r="B4" s="16" t="s">
        <v>1</v>
      </c>
      <c r="C4" s="25" t="str">
        <f>Fundusz!C4</f>
        <v>Przewidywane wykonanie planu za 2021 r.</v>
      </c>
      <c r="D4" s="24" t="str">
        <f>Fundusz!D4</f>
        <v>Plan na 2022 r.</v>
      </c>
    </row>
    <row r="5" spans="1:4" ht="23.05" customHeight="1" thickBot="1" x14ac:dyDescent="0.35">
      <c r="A5" s="2">
        <v>1</v>
      </c>
      <c r="B5" s="17" t="s">
        <v>31</v>
      </c>
      <c r="C5" s="26">
        <f>Fundusz!C5</f>
        <v>84310.24</v>
      </c>
      <c r="D5" s="30">
        <f>C28</f>
        <v>84310.24</v>
      </c>
    </row>
    <row r="6" spans="1:4" ht="23.05" customHeight="1" thickBot="1" x14ac:dyDescent="0.35">
      <c r="A6" s="2">
        <v>2</v>
      </c>
      <c r="B6" s="17" t="s">
        <v>15</v>
      </c>
      <c r="C6" s="26"/>
      <c r="D6" s="8"/>
    </row>
    <row r="7" spans="1:4" ht="23.05" customHeight="1" x14ac:dyDescent="0.3">
      <c r="A7" s="9"/>
      <c r="B7" s="18" t="s">
        <v>2</v>
      </c>
      <c r="C7" s="27"/>
      <c r="D7" s="10"/>
    </row>
    <row r="8" spans="1:4" ht="23.05" customHeight="1" x14ac:dyDescent="0.3">
      <c r="A8" s="11" t="s">
        <v>3</v>
      </c>
      <c r="B8" s="19" t="s">
        <v>32</v>
      </c>
      <c r="C8" s="28">
        <f>Fundusz!C8</f>
        <v>585500</v>
      </c>
      <c r="D8" s="12">
        <f>C8</f>
        <v>585500</v>
      </c>
    </row>
    <row r="9" spans="1:4" ht="23.05" customHeight="1" thickBot="1" x14ac:dyDescent="0.35">
      <c r="A9" s="11" t="s">
        <v>4</v>
      </c>
      <c r="B9" s="20" t="s">
        <v>11</v>
      </c>
      <c r="C9" s="29"/>
      <c r="D9" s="13"/>
    </row>
    <row r="10" spans="1:4" ht="23.05" customHeight="1" thickBot="1" x14ac:dyDescent="0.35">
      <c r="A10" s="2">
        <v>3</v>
      </c>
      <c r="B10" s="17" t="s">
        <v>27</v>
      </c>
      <c r="C10" s="31">
        <f>SUM(C12,C14,C21,C23,C24,C26,C27)</f>
        <v>0</v>
      </c>
      <c r="D10" s="30">
        <f>SUM(D12,D14,D21,D23,D24,D26,D27)</f>
        <v>0</v>
      </c>
    </row>
    <row r="11" spans="1:4" ht="23.05" customHeight="1" x14ac:dyDescent="0.3">
      <c r="A11" s="9"/>
      <c r="B11" s="18" t="s">
        <v>2</v>
      </c>
      <c r="C11" s="27"/>
      <c r="D11" s="10"/>
    </row>
    <row r="12" spans="1:4" ht="23.05" customHeight="1" x14ac:dyDescent="0.3">
      <c r="A12" s="11" t="s">
        <v>3</v>
      </c>
      <c r="B12" s="21" t="s">
        <v>12</v>
      </c>
      <c r="C12" s="28"/>
      <c r="D12" s="12"/>
    </row>
    <row r="13" spans="1:4" ht="23.05" customHeight="1" x14ac:dyDescent="0.3">
      <c r="A13" s="11"/>
      <c r="B13" s="21" t="s">
        <v>28</v>
      </c>
      <c r="C13" s="28"/>
      <c r="D13" s="12"/>
    </row>
    <row r="14" spans="1:4" ht="23.05" customHeight="1" x14ac:dyDescent="0.3">
      <c r="A14" s="11" t="s">
        <v>4</v>
      </c>
      <c r="B14" s="21" t="s">
        <v>19</v>
      </c>
      <c r="C14" s="28"/>
      <c r="D14" s="12"/>
    </row>
    <row r="15" spans="1:4" ht="23.05" customHeight="1" x14ac:dyDescent="0.3">
      <c r="A15" s="11"/>
      <c r="B15" s="21" t="s">
        <v>22</v>
      </c>
      <c r="C15" s="28"/>
      <c r="D15" s="12"/>
    </row>
    <row r="16" spans="1:4" ht="23.05" customHeight="1" x14ac:dyDescent="0.3">
      <c r="A16" s="11"/>
      <c r="B16" s="21" t="s">
        <v>23</v>
      </c>
      <c r="C16" s="28"/>
      <c r="D16" s="12"/>
    </row>
    <row r="17" spans="1:4" ht="23.05" customHeight="1" x14ac:dyDescent="0.3">
      <c r="A17" s="11"/>
      <c r="B17" s="21" t="s">
        <v>24</v>
      </c>
      <c r="C17" s="28"/>
      <c r="D17" s="12"/>
    </row>
    <row r="18" spans="1:4" ht="23.05" customHeight="1" x14ac:dyDescent="0.3">
      <c r="A18" s="11"/>
      <c r="B18" s="21" t="s">
        <v>25</v>
      </c>
      <c r="C18" s="28"/>
      <c r="D18" s="12"/>
    </row>
    <row r="19" spans="1:4" ht="23.05" customHeight="1" x14ac:dyDescent="0.3">
      <c r="A19" s="11"/>
      <c r="B19" s="21" t="s">
        <v>26</v>
      </c>
      <c r="C19" s="28"/>
      <c r="D19" s="12"/>
    </row>
    <row r="20" spans="1:4" ht="29.05" customHeight="1" x14ac:dyDescent="0.3">
      <c r="A20" s="11"/>
      <c r="B20" s="22" t="s">
        <v>29</v>
      </c>
      <c r="C20" s="28"/>
      <c r="D20" s="12"/>
    </row>
    <row r="21" spans="1:4" ht="23.05" customHeight="1" x14ac:dyDescent="0.3">
      <c r="A21" s="11" t="s">
        <v>5</v>
      </c>
      <c r="B21" s="21" t="s">
        <v>13</v>
      </c>
      <c r="C21" s="28"/>
      <c r="D21" s="12"/>
    </row>
    <row r="22" spans="1:4" ht="23.05" customHeight="1" x14ac:dyDescent="0.3">
      <c r="A22" s="11"/>
      <c r="B22" s="21" t="s">
        <v>20</v>
      </c>
      <c r="C22" s="28"/>
      <c r="D22" s="12"/>
    </row>
    <row r="23" spans="1:4" ht="27.3" customHeight="1" x14ac:dyDescent="0.3">
      <c r="A23" s="11" t="s">
        <v>6</v>
      </c>
      <c r="B23" s="22" t="s">
        <v>14</v>
      </c>
      <c r="C23" s="28"/>
      <c r="D23" s="12"/>
    </row>
    <row r="24" spans="1:4" ht="23.05" customHeight="1" x14ac:dyDescent="0.3">
      <c r="A24" s="11" t="s">
        <v>7</v>
      </c>
      <c r="B24" s="21" t="s">
        <v>16</v>
      </c>
      <c r="C24" s="28"/>
      <c r="D24" s="12"/>
    </row>
    <row r="25" spans="1:4" ht="23.05" customHeight="1" x14ac:dyDescent="0.3">
      <c r="A25" s="11"/>
      <c r="B25" s="21" t="s">
        <v>21</v>
      </c>
      <c r="C25" s="28"/>
      <c r="D25" s="12"/>
    </row>
    <row r="26" spans="1:4" ht="23.05" customHeight="1" x14ac:dyDescent="0.3">
      <c r="A26" s="11" t="s">
        <v>8</v>
      </c>
      <c r="B26" s="21" t="s">
        <v>17</v>
      </c>
      <c r="C26" s="28"/>
      <c r="D26" s="12"/>
    </row>
    <row r="27" spans="1:4" ht="23.05" customHeight="1" thickBot="1" x14ac:dyDescent="0.35">
      <c r="A27" s="11" t="s">
        <v>9</v>
      </c>
      <c r="B27" s="23" t="s">
        <v>18</v>
      </c>
      <c r="C27" s="28"/>
      <c r="D27" s="12"/>
    </row>
    <row r="28" spans="1:4" ht="23.05" customHeight="1" thickBot="1" x14ac:dyDescent="0.35">
      <c r="A28" s="2">
        <v>4</v>
      </c>
      <c r="B28" s="17" t="s">
        <v>10</v>
      </c>
      <c r="C28" s="31">
        <f>C5+C6-C10</f>
        <v>84310.24</v>
      </c>
      <c r="D28" s="30">
        <f>D5+D6-D10</f>
        <v>84310.24</v>
      </c>
    </row>
    <row r="29" spans="1:4" ht="14.45" customHeight="1" x14ac:dyDescent="0.3">
      <c r="D29" s="14"/>
    </row>
    <row r="30" spans="1:4" s="4" customFormat="1" ht="29.45" customHeight="1" x14ac:dyDescent="0.3">
      <c r="A30" s="15"/>
      <c r="B30" s="34"/>
      <c r="C30" s="34"/>
      <c r="D30" s="35"/>
    </row>
    <row r="31" spans="1:4" x14ac:dyDescent="0.3">
      <c r="B31" s="6" t="s">
        <v>33</v>
      </c>
      <c r="C31" s="6" t="s">
        <v>34</v>
      </c>
      <c r="D31" s="14"/>
    </row>
    <row r="32" spans="1:4" x14ac:dyDescent="0.3">
      <c r="D32" s="14"/>
    </row>
    <row r="33" spans="1:4" x14ac:dyDescent="0.3">
      <c r="D33" s="14"/>
    </row>
    <row r="34" spans="1:4" x14ac:dyDescent="0.3">
      <c r="A34" s="6"/>
      <c r="D34" s="14"/>
    </row>
    <row r="35" spans="1:4" x14ac:dyDescent="0.3">
      <c r="A35" s="6"/>
      <c r="D35" s="14"/>
    </row>
    <row r="36" spans="1:4" x14ac:dyDescent="0.3">
      <c r="A36" s="6"/>
      <c r="D36" s="14"/>
    </row>
    <row r="37" spans="1:4" x14ac:dyDescent="0.3">
      <c r="A37" s="6"/>
      <c r="D37" s="14"/>
    </row>
    <row r="38" spans="1:4" x14ac:dyDescent="0.3">
      <c r="A38" s="6"/>
      <c r="D38" s="14"/>
    </row>
    <row r="39" spans="1:4" x14ac:dyDescent="0.3">
      <c r="A39" s="6"/>
      <c r="D39" s="14"/>
    </row>
    <row r="40" spans="1:4" x14ac:dyDescent="0.3">
      <c r="A40" s="6"/>
      <c r="D40" s="14"/>
    </row>
    <row r="41" spans="1:4" x14ac:dyDescent="0.3">
      <c r="A41" s="6"/>
      <c r="D41" s="14"/>
    </row>
    <row r="42" spans="1:4" x14ac:dyDescent="0.3">
      <c r="A42" s="6"/>
      <c r="D42" s="14"/>
    </row>
    <row r="43" spans="1:4" x14ac:dyDescent="0.3">
      <c r="A43" s="6"/>
      <c r="D43" s="14"/>
    </row>
    <row r="44" spans="1:4" x14ac:dyDescent="0.3">
      <c r="A44" s="6"/>
      <c r="D44" s="14"/>
    </row>
    <row r="45" spans="1:4" x14ac:dyDescent="0.3">
      <c r="A45" s="6"/>
      <c r="D45" s="14"/>
    </row>
    <row r="46" spans="1:4" x14ac:dyDescent="0.3">
      <c r="A46" s="6"/>
      <c r="D46" s="14"/>
    </row>
    <row r="47" spans="1:4" x14ac:dyDescent="0.3">
      <c r="A47" s="6"/>
      <c r="D47" s="14"/>
    </row>
    <row r="48" spans="1:4" x14ac:dyDescent="0.3">
      <c r="A48" s="6"/>
      <c r="D48" s="14"/>
    </row>
    <row r="49" spans="1:4" x14ac:dyDescent="0.3">
      <c r="A49" s="6"/>
      <c r="D49" s="14"/>
    </row>
    <row r="50" spans="1:4" x14ac:dyDescent="0.3">
      <c r="A50" s="6"/>
      <c r="D50" s="14"/>
    </row>
    <row r="51" spans="1:4" x14ac:dyDescent="0.3">
      <c r="A51" s="6"/>
      <c r="D51" s="14"/>
    </row>
    <row r="52" spans="1:4" x14ac:dyDescent="0.3">
      <c r="A52" s="6"/>
      <c r="D52" s="14"/>
    </row>
    <row r="53" spans="1:4" x14ac:dyDescent="0.3">
      <c r="A53" s="6"/>
      <c r="D53" s="14"/>
    </row>
    <row r="54" spans="1:4" x14ac:dyDescent="0.3">
      <c r="A54" s="6"/>
      <c r="D54" s="14"/>
    </row>
    <row r="55" spans="1:4" x14ac:dyDescent="0.3">
      <c r="A55" s="6"/>
      <c r="D55" s="14"/>
    </row>
    <row r="56" spans="1:4" x14ac:dyDescent="0.3">
      <c r="A56" s="6"/>
      <c r="D56" s="14"/>
    </row>
    <row r="57" spans="1:4" x14ac:dyDescent="0.3">
      <c r="A57" s="6"/>
      <c r="D57" s="14"/>
    </row>
    <row r="58" spans="1:4" x14ac:dyDescent="0.3">
      <c r="A58" s="6"/>
      <c r="D58" s="14"/>
    </row>
    <row r="59" spans="1:4" x14ac:dyDescent="0.3">
      <c r="A59" s="6"/>
      <c r="D59" s="14"/>
    </row>
    <row r="60" spans="1:4" x14ac:dyDescent="0.3">
      <c r="A60" s="6"/>
      <c r="D60" s="14"/>
    </row>
    <row r="61" spans="1:4" x14ac:dyDescent="0.3">
      <c r="A61" s="6"/>
      <c r="D61" s="14"/>
    </row>
    <row r="62" spans="1:4" x14ac:dyDescent="0.3">
      <c r="A62" s="6"/>
      <c r="D62" s="14"/>
    </row>
    <row r="63" spans="1:4" x14ac:dyDescent="0.3">
      <c r="A63" s="6"/>
      <c r="D63" s="14"/>
    </row>
    <row r="64" spans="1:4" x14ac:dyDescent="0.3">
      <c r="A64" s="6"/>
      <c r="D64" s="14"/>
    </row>
    <row r="65" spans="1:4" x14ac:dyDescent="0.3">
      <c r="A65" s="6"/>
      <c r="D65" s="14"/>
    </row>
    <row r="66" spans="1:4" x14ac:dyDescent="0.3">
      <c r="A66" s="6"/>
      <c r="D66" s="14"/>
    </row>
    <row r="67" spans="1:4" x14ac:dyDescent="0.3">
      <c r="A67" s="6"/>
      <c r="D67" s="14"/>
    </row>
    <row r="68" spans="1:4" x14ac:dyDescent="0.3">
      <c r="A68" s="6"/>
      <c r="D68" s="14"/>
    </row>
    <row r="69" spans="1:4" x14ac:dyDescent="0.3">
      <c r="A69" s="6"/>
      <c r="D69" s="14"/>
    </row>
    <row r="70" spans="1:4" x14ac:dyDescent="0.3">
      <c r="A70" s="6"/>
      <c r="D70" s="14"/>
    </row>
    <row r="71" spans="1:4" x14ac:dyDescent="0.3">
      <c r="A71" s="6"/>
      <c r="D71" s="14"/>
    </row>
    <row r="72" spans="1:4" x14ac:dyDescent="0.3">
      <c r="A72" s="6"/>
      <c r="D72" s="14"/>
    </row>
    <row r="73" spans="1:4" x14ac:dyDescent="0.3">
      <c r="A73" s="6"/>
      <c r="D73" s="14"/>
    </row>
    <row r="74" spans="1:4" x14ac:dyDescent="0.3">
      <c r="A74" s="6"/>
      <c r="D74" s="14"/>
    </row>
    <row r="75" spans="1:4" x14ac:dyDescent="0.3">
      <c r="A75" s="6"/>
      <c r="D75" s="14"/>
    </row>
    <row r="76" spans="1:4" x14ac:dyDescent="0.3">
      <c r="A76" s="6"/>
      <c r="D76" s="14"/>
    </row>
    <row r="77" spans="1:4" x14ac:dyDescent="0.3">
      <c r="A77" s="6"/>
      <c r="D77" s="14"/>
    </row>
    <row r="78" spans="1:4" x14ac:dyDescent="0.3">
      <c r="A78" s="6"/>
      <c r="D78" s="14"/>
    </row>
    <row r="79" spans="1:4" x14ac:dyDescent="0.3">
      <c r="A79" s="6"/>
      <c r="D79" s="14"/>
    </row>
    <row r="80" spans="1:4" x14ac:dyDescent="0.3">
      <c r="A80" s="6"/>
      <c r="D80" s="14"/>
    </row>
    <row r="81" spans="1:4" x14ac:dyDescent="0.3">
      <c r="A81" s="6"/>
      <c r="D81" s="14"/>
    </row>
    <row r="82" spans="1:4" x14ac:dyDescent="0.3">
      <c r="A82" s="6"/>
      <c r="D82" s="14"/>
    </row>
    <row r="83" spans="1:4" x14ac:dyDescent="0.3">
      <c r="A83" s="6"/>
      <c r="D83" s="14"/>
    </row>
    <row r="84" spans="1:4" x14ac:dyDescent="0.3">
      <c r="A84" s="6"/>
      <c r="D84" s="14"/>
    </row>
    <row r="85" spans="1:4" x14ac:dyDescent="0.3">
      <c r="A85" s="6"/>
      <c r="D85" s="14"/>
    </row>
    <row r="86" spans="1:4" x14ac:dyDescent="0.3">
      <c r="A86" s="6"/>
      <c r="D86" s="14"/>
    </row>
    <row r="87" spans="1:4" x14ac:dyDescent="0.3">
      <c r="A87" s="6"/>
      <c r="D87" s="14"/>
    </row>
    <row r="88" spans="1:4" x14ac:dyDescent="0.3">
      <c r="A88" s="6"/>
      <c r="D88" s="14"/>
    </row>
    <row r="89" spans="1:4" x14ac:dyDescent="0.3">
      <c r="A89" s="6"/>
      <c r="D89" s="14"/>
    </row>
    <row r="90" spans="1:4" x14ac:dyDescent="0.3">
      <c r="A90" s="6"/>
      <c r="D90" s="14"/>
    </row>
    <row r="91" spans="1:4" x14ac:dyDescent="0.3">
      <c r="A91" s="6"/>
      <c r="D91" s="14"/>
    </row>
    <row r="92" spans="1:4" x14ac:dyDescent="0.3">
      <c r="A92" s="6"/>
      <c r="D92" s="14"/>
    </row>
    <row r="93" spans="1:4" x14ac:dyDescent="0.3">
      <c r="A93" s="6"/>
      <c r="D93" s="14"/>
    </row>
    <row r="94" spans="1:4" x14ac:dyDescent="0.3">
      <c r="A94" s="6"/>
      <c r="D94" s="14"/>
    </row>
    <row r="95" spans="1:4" x14ac:dyDescent="0.3">
      <c r="A95" s="6"/>
      <c r="D95" s="14"/>
    </row>
    <row r="96" spans="1:4" x14ac:dyDescent="0.3">
      <c r="A96" s="6"/>
      <c r="D96" s="14"/>
    </row>
    <row r="97" spans="1:4" x14ac:dyDescent="0.3">
      <c r="A97" s="6"/>
      <c r="D97" s="14"/>
    </row>
    <row r="98" spans="1:4" x14ac:dyDescent="0.3">
      <c r="A98" s="6"/>
      <c r="D98" s="14"/>
    </row>
    <row r="99" spans="1:4" x14ac:dyDescent="0.3">
      <c r="A99" s="6"/>
      <c r="D99" s="14"/>
    </row>
    <row r="100" spans="1:4" x14ac:dyDescent="0.3">
      <c r="A100" s="6"/>
      <c r="D100" s="14"/>
    </row>
    <row r="101" spans="1:4" x14ac:dyDescent="0.3">
      <c r="A101" s="6"/>
      <c r="D101" s="14"/>
    </row>
    <row r="102" spans="1:4" x14ac:dyDescent="0.3">
      <c r="A102" s="6"/>
      <c r="D102" s="14"/>
    </row>
    <row r="103" spans="1:4" x14ac:dyDescent="0.3">
      <c r="A103" s="6"/>
      <c r="D103" s="14"/>
    </row>
    <row r="104" spans="1:4" x14ac:dyDescent="0.3">
      <c r="A104" s="6"/>
      <c r="D104" s="14"/>
    </row>
    <row r="105" spans="1:4" x14ac:dyDescent="0.3">
      <c r="A105" s="6"/>
      <c r="D105" s="14"/>
    </row>
    <row r="106" spans="1:4" x14ac:dyDescent="0.3">
      <c r="A106" s="6"/>
      <c r="D106" s="14"/>
    </row>
    <row r="107" spans="1:4" x14ac:dyDescent="0.3">
      <c r="A107" s="6"/>
      <c r="D107" s="14"/>
    </row>
    <row r="108" spans="1:4" x14ac:dyDescent="0.3">
      <c r="A108" s="6"/>
      <c r="D108" s="14"/>
    </row>
    <row r="109" spans="1:4" x14ac:dyDescent="0.3">
      <c r="A109" s="6"/>
      <c r="D109" s="14"/>
    </row>
    <row r="110" spans="1:4" x14ac:dyDescent="0.3">
      <c r="A110" s="6"/>
      <c r="D110" s="14"/>
    </row>
    <row r="111" spans="1:4" x14ac:dyDescent="0.3">
      <c r="A111" s="6"/>
      <c r="D111" s="14"/>
    </row>
    <row r="112" spans="1:4" x14ac:dyDescent="0.3">
      <c r="A112" s="6"/>
      <c r="D112" s="14"/>
    </row>
    <row r="113" spans="1:4" x14ac:dyDescent="0.3">
      <c r="A113" s="6"/>
      <c r="D113" s="14"/>
    </row>
    <row r="114" spans="1:4" x14ac:dyDescent="0.3">
      <c r="A114" s="6"/>
      <c r="D114" s="14"/>
    </row>
    <row r="115" spans="1:4" x14ac:dyDescent="0.3">
      <c r="A115" s="6"/>
      <c r="D115" s="14"/>
    </row>
    <row r="116" spans="1:4" x14ac:dyDescent="0.3">
      <c r="A116" s="6"/>
      <c r="D116" s="14"/>
    </row>
    <row r="117" spans="1:4" x14ac:dyDescent="0.3">
      <c r="A117" s="6"/>
      <c r="D117" s="14"/>
    </row>
    <row r="118" spans="1:4" x14ac:dyDescent="0.3">
      <c r="A118" s="6"/>
      <c r="D118" s="14"/>
    </row>
    <row r="119" spans="1:4" x14ac:dyDescent="0.3">
      <c r="A119" s="6"/>
      <c r="D119" s="14"/>
    </row>
    <row r="120" spans="1:4" x14ac:dyDescent="0.3">
      <c r="A120" s="6"/>
      <c r="D120" s="14"/>
    </row>
    <row r="121" spans="1:4" x14ac:dyDescent="0.3">
      <c r="A121" s="6"/>
      <c r="D121" s="14"/>
    </row>
    <row r="122" spans="1:4" x14ac:dyDescent="0.3">
      <c r="A122" s="6"/>
      <c r="D122" s="14"/>
    </row>
    <row r="123" spans="1:4" x14ac:dyDescent="0.3">
      <c r="A123" s="6"/>
      <c r="D123" s="14"/>
    </row>
    <row r="124" spans="1:4" x14ac:dyDescent="0.3">
      <c r="A124" s="6"/>
      <c r="D124" s="14"/>
    </row>
    <row r="125" spans="1:4" x14ac:dyDescent="0.3">
      <c r="A125" s="6"/>
      <c r="D125" s="14"/>
    </row>
    <row r="126" spans="1:4" x14ac:dyDescent="0.3">
      <c r="A126" s="6"/>
      <c r="D126" s="14"/>
    </row>
    <row r="127" spans="1:4" x14ac:dyDescent="0.3">
      <c r="A127" s="6"/>
      <c r="D127" s="14"/>
    </row>
    <row r="128" spans="1:4" x14ac:dyDescent="0.3">
      <c r="A128" s="6"/>
      <c r="D128" s="14"/>
    </row>
    <row r="129" spans="1:4" x14ac:dyDescent="0.3">
      <c r="A129" s="6"/>
      <c r="D129" s="14"/>
    </row>
    <row r="130" spans="1:4" x14ac:dyDescent="0.3">
      <c r="A130" s="6"/>
      <c r="D130" s="14"/>
    </row>
    <row r="131" spans="1:4" x14ac:dyDescent="0.3">
      <c r="A131" s="6"/>
      <c r="D131" s="14"/>
    </row>
    <row r="132" spans="1:4" x14ac:dyDescent="0.3">
      <c r="A132" s="6"/>
      <c r="D132" s="14"/>
    </row>
    <row r="133" spans="1:4" x14ac:dyDescent="0.3">
      <c r="A133" s="6"/>
      <c r="D133" s="14"/>
    </row>
    <row r="134" spans="1:4" x14ac:dyDescent="0.3">
      <c r="A134" s="6"/>
      <c r="D134" s="14"/>
    </row>
    <row r="135" spans="1:4" x14ac:dyDescent="0.3">
      <c r="A135" s="6"/>
      <c r="D135" s="14"/>
    </row>
    <row r="136" spans="1:4" x14ac:dyDescent="0.3">
      <c r="A136" s="6"/>
      <c r="D136" s="14"/>
    </row>
    <row r="137" spans="1:4" x14ac:dyDescent="0.3">
      <c r="A137" s="6"/>
      <c r="D137" s="14"/>
    </row>
    <row r="138" spans="1:4" x14ac:dyDescent="0.3">
      <c r="A138" s="6"/>
      <c r="D138" s="14"/>
    </row>
    <row r="139" spans="1:4" x14ac:dyDescent="0.3">
      <c r="A139" s="6"/>
      <c r="D139" s="14"/>
    </row>
    <row r="140" spans="1:4" x14ac:dyDescent="0.3">
      <c r="A140" s="6"/>
      <c r="D140" s="14"/>
    </row>
    <row r="141" spans="1:4" x14ac:dyDescent="0.3">
      <c r="A141" s="6"/>
      <c r="D141" s="14"/>
    </row>
    <row r="142" spans="1:4" x14ac:dyDescent="0.3">
      <c r="A142" s="6"/>
      <c r="D142" s="14"/>
    </row>
  </sheetData>
  <mergeCells count="3">
    <mergeCell ref="A1:D1"/>
    <mergeCell ref="A2:D2"/>
    <mergeCell ref="B30:D30"/>
  </mergeCells>
  <pageMargins left="0.7" right="0.7" top="0.75" bottom="0.75" header="0.3" footer="0.3"/>
  <pageSetup paperSize="9" scale="79" fitToHeight="0" orientation="portrait" r:id="rId1"/>
  <headerFooter>
    <oddFooter xml:space="preserve">&amp;R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Fundusz</vt:lpstr>
      <vt:lpstr>Fundusz do druku</vt:lpstr>
      <vt:lpstr>Fundusz!Obszar_wydruku</vt:lpstr>
      <vt:lpstr>'Fundusz do druku'!Obszar_wydruku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Buczyńska</dc:creator>
  <cp:lastModifiedBy>Beata Buczyńska</cp:lastModifiedBy>
  <cp:lastPrinted>2021-09-16T10:32:32Z</cp:lastPrinted>
  <dcterms:created xsi:type="dcterms:W3CDTF">2019-01-17T11:01:02Z</dcterms:created>
  <dcterms:modified xsi:type="dcterms:W3CDTF">2021-10-04T06:49:04Z</dcterms:modified>
</cp:coreProperties>
</file>