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3" windowHeight="6000"/>
  </bookViews>
  <sheets>
    <sheet name="Obiekty" sheetId="1" r:id="rId1"/>
    <sheet name="DS" sheetId="3" r:id="rId2"/>
  </sheets>
  <definedNames>
    <definedName name="_xlnm.Print_Titles" localSheetId="1">DS!$3:$3</definedName>
    <definedName name="_xlnm.Print_Titles" localSheetId="0">Obiekty!$3:$3</definedName>
  </definedNames>
  <calcPr calcId="145621"/>
</workbook>
</file>

<file path=xl/calcChain.xml><?xml version="1.0" encoding="utf-8"?>
<calcChain xmlns="http://schemas.openxmlformats.org/spreadsheetml/2006/main">
  <c r="D63" i="3" l="1"/>
  <c r="D48" i="3"/>
  <c r="D64" i="3" s="1"/>
  <c r="D63" i="1" l="1"/>
  <c r="D48" i="1"/>
  <c r="D64" i="1" l="1"/>
</calcChain>
</file>

<file path=xl/sharedStrings.xml><?xml version="1.0" encoding="utf-8"?>
<sst xmlns="http://schemas.openxmlformats.org/spreadsheetml/2006/main" count="190" uniqueCount="89">
  <si>
    <t>Lp.</t>
  </si>
  <si>
    <t>Obiekt, jednostka organizacyjna</t>
  </si>
  <si>
    <t>Żołnierska 51a</t>
  </si>
  <si>
    <t>Mickiewicza 66 (stary budynek)</t>
  </si>
  <si>
    <t>Mickiewicza 64 (nowy budynek)</t>
  </si>
  <si>
    <t>Zagospodarowanie terenu</t>
  </si>
  <si>
    <t>Wielkopolska 15</t>
  </si>
  <si>
    <t>Zakres robót</t>
  </si>
  <si>
    <t>Remont klatek schodowych</t>
  </si>
  <si>
    <t>Malowanie i demontaż nieczynnych kanałów wentylacyjnych pomieszczeń oraz dostosowanie pomieszczeń Archiwum US do wymagań legalizacji</t>
  </si>
  <si>
    <t>Remont pomieszczeń przy sali gimnastycznej (oświetlenie i prysznice)</t>
  </si>
  <si>
    <t>Remont pomieszczenia byłej wypożyczalni książek i wykonanie trzech sal zgodnie z projektem</t>
  </si>
  <si>
    <t>Remont sali 107 (byłej Rady Wydziału) zgodnie z projektem</t>
  </si>
  <si>
    <t>Remont holu głównego wraz z przebudową szatni na strefę dla studentów</t>
  </si>
  <si>
    <t>Wymiana pokrycia dachu nad hamownią</t>
  </si>
  <si>
    <r>
      <t xml:space="preserve">Remont Pracowni Instytutu Fizyki sala 1 </t>
    </r>
    <r>
      <rPr>
        <i/>
        <sz val="7"/>
        <rFont val="Times New Roman"/>
        <family val="1"/>
        <charset val="238"/>
      </rPr>
      <t>Xl -</t>
    </r>
    <r>
      <rPr>
        <sz val="9"/>
        <rFont val="Times New Roman"/>
        <family val="1"/>
        <charset val="238"/>
      </rPr>
      <t>1 piętro i przystosowanie sali na potrzeby kierunku Optyka okularowa</t>
    </r>
  </si>
  <si>
    <t>Remontu pomieszczeń 102-105</t>
  </si>
  <si>
    <t>Projekt remontu pomieszczeń 301-304 oraz 307 - III piętro</t>
  </si>
  <si>
    <t>Renowacja parkietu lub wymiana posadzki na korytarzu oraz roboty malarskie - część parteru</t>
  </si>
  <si>
    <t>S</t>
  </si>
  <si>
    <t>Krakowsfca 69,71-79</t>
  </si>
  <si>
    <t>Narutowicza 17A</t>
  </si>
  <si>
    <t>Mickiewicza 18</t>
  </si>
  <si>
    <t>Mickiewicza 16</t>
  </si>
  <si>
    <t>Tarczyńskiego 1</t>
  </si>
  <si>
    <t>Tarczyńskiego la</t>
  </si>
  <si>
    <t>Willa West Ende Wojska Polskiego 65</t>
  </si>
  <si>
    <t>Żubrów 6</t>
  </si>
  <si>
    <t>Ogińskiego 16/17</t>
  </si>
  <si>
    <t>Budynek nr 1 Piastów 40 B</t>
  </si>
  <si>
    <t>Budynek nr 4 Piastów 40 B</t>
  </si>
  <si>
    <t>Remont balkonu w budynku H - malowanie i wymiana odpadającej i popękanej terakoty</t>
  </si>
  <si>
    <t>Kapitalny remont sal 217 i 222 (wraz z wymianą nagłośnienia, projektorów, tablic, biurek -wyposażenie)</t>
  </si>
  <si>
    <t>Zakup i wymiana podgrzewacza ciepłej wody</t>
  </si>
  <si>
    <t>Wymiana oświetlenia ewakuacyjnego</t>
  </si>
  <si>
    <t>Wymiana opraw oświetlenia ewakuacyjnego</t>
  </si>
  <si>
    <t>Zainstalowanie przeciwpożarowego wyłącznika prądu</t>
  </si>
  <si>
    <t>Modernizacja instalacji gazowej</t>
  </si>
  <si>
    <t>Naprawa dachu w miejscach uszkodzonych</t>
  </si>
  <si>
    <t>Remont sanitariatów</t>
  </si>
  <si>
    <t>Wykonanie oświetlenia ewakuacyjnego na parterze i I piętrze budynku</t>
  </si>
  <si>
    <r>
      <t xml:space="preserve">Wymiana starego oświetlenia zewnętrznego na energooszczędne - </t>
    </r>
    <r>
      <rPr>
        <b/>
        <sz val="9"/>
        <rFont val="Times New Roman"/>
        <family val="1"/>
        <charset val="238"/>
      </rPr>
      <t xml:space="preserve">7 </t>
    </r>
    <r>
      <rPr>
        <sz val="9"/>
        <rFont val="Times New Roman"/>
        <family val="1"/>
        <charset val="238"/>
      </rPr>
      <t>lamp</t>
    </r>
  </si>
  <si>
    <t>Naprawa kominów i elementów dachu i sufitów</t>
  </si>
  <si>
    <t>Wymiana wykładziny PCV sala nr 2</t>
  </si>
  <si>
    <t>Modernizacja wejścia do budynku B z przystosowaniem dla osób niepełnosprawnych — poprzedzona projektem razem z wejściem głównym</t>
  </si>
  <si>
    <t>Wyposażenie 2 klatek schodowych budynku w urządzenia zapobiegające zadymianiu lub służące do usuwania dymu</t>
  </si>
  <si>
    <t>Przebudowa wyłazów na dach w celu umożliwienia dojścia do kominów</t>
  </si>
  <si>
    <t>Montaż platformy dla osób niepełnosprawnych w głównym wejściu do budynku</t>
  </si>
  <si>
    <t>Przebudowa toalety męskiej na parterze celem przystosowania dla osób niepełnosprawnych</t>
  </si>
  <si>
    <t>Przebudowa systemu wideodomofonowego na terenie kampusu Piastów 40B</t>
  </si>
  <si>
    <t>Wawrzyniaka 15</t>
  </si>
  <si>
    <t>Wąska 13</t>
  </si>
  <si>
    <t>Wąska 14-15</t>
  </si>
  <si>
    <t>Zespól Pałacowo — Parkowy w Małkocinie</t>
  </si>
  <si>
    <t>Wydział Teologiczny</t>
  </si>
  <si>
    <t>Rezerwa Rektora</t>
  </si>
  <si>
    <t>Osuszenie pomieszczeń na poziomie piwnic</t>
  </si>
  <si>
    <t>Modernizacja instalacji elektrycznej w pomieszczeniach parteru budynku „Wiwarium"</t>
  </si>
  <si>
    <t>Wymiana istniejących jedenastu nieskutecznych siłowników przy oknach oddymiania w obiekcie przy ut. Wąskiej 13 na inne mechanizmy</t>
  </si>
  <si>
    <t>Montaż nowej klapy stropowej na klatce schodowej od strony ul. Unisławy</t>
  </si>
  <si>
    <t>Wymiana instalacji co.</t>
  </si>
  <si>
    <t>Wymiana oświetlenia w pomieszczeniach parteru obiektu przy ul. Wąskiej 14-15 oraz w pomieszczeniach parteru budynku „Wiwarium"</t>
  </si>
  <si>
    <t>Remont schodów prowadzących od parteru do widowni przy sali gimnastycznej</t>
  </si>
  <si>
    <t>Remont ścian i sufitów w pomieszczeniach gospodarczych</t>
  </si>
  <si>
    <t>Remont, w tym osuszenie i izolacja pomieszczenia piwnicznego</t>
  </si>
  <si>
    <t>Uszczelnienie pęknięć elewacji na styku skrzydeł A i B</t>
  </si>
  <si>
    <t>Remont części instalacji wodno-kanalizacyjnej w budynku dziekanatu</t>
  </si>
  <si>
    <t>Razem</t>
  </si>
  <si>
    <t>DS-1 ul. Bohaterów Warszawy 75</t>
  </si>
  <si>
    <t>DS-2 Bohaterów Warszawy 74</t>
  </si>
  <si>
    <t>DS-3 ul. Kordeckiego 15</t>
  </si>
  <si>
    <t>DS-4 ul Podgórna 26</t>
  </si>
  <si>
    <t>Remont kominów</t>
  </si>
  <si>
    <t>Wymiana głównych drzwi wejściowych do budynku</t>
  </si>
  <si>
    <t>Wymiana drzwi wewnętrznych na klatkach schodowych</t>
  </si>
  <si>
    <t>Przeniesienie szafy systemu p.poż. oraz dostosowanie pomieszczenia do wymagań sprzętu</t>
  </si>
  <si>
    <r>
      <t xml:space="preserve">Remont boksów mieszkalnych (piętra </t>
    </r>
    <r>
      <rPr>
        <b/>
        <sz val="9"/>
        <rFont val="Times New Roman"/>
        <family val="1"/>
        <charset val="238"/>
      </rPr>
      <t xml:space="preserve">VII-IX, </t>
    </r>
    <r>
      <rPr>
        <sz val="9"/>
        <rFont val="Times New Roman"/>
        <family val="1"/>
        <charset val="238"/>
      </rPr>
      <t>parter)</t>
    </r>
  </si>
  <si>
    <t>Remont hydroforni</t>
  </si>
  <si>
    <t>Remont okien trapezowych na korytarzach oraz okien piwnicznych</t>
  </si>
  <si>
    <t>Wymiana zaworów odcinających podpionowych w piwnicy</t>
  </si>
  <si>
    <t>Remont kanalizacji na odcinku łącznika pod restauracją do studzienek kanalizacyjnych</t>
  </si>
  <si>
    <t>Wymiana zaworów głównych wody ciepłej i zimnej, które odcinają dopływ wody na poszczególne piony oraz zamontowanie nowych skrzynek rewizyjnych</t>
  </si>
  <si>
    <t>ŁĄCZNIE</t>
  </si>
  <si>
    <t xml:space="preserve">Plan remontów z 2021 r.  </t>
  </si>
  <si>
    <t>uwagi*</t>
  </si>
  <si>
    <t>*</t>
  </si>
  <si>
    <t xml:space="preserve">Informacja uzupełniająca do Planu remontów na 2022 r. - dotyczy pozycji przeniesionych z planu remontów za 2021 r. /kwota brutto w zł./ </t>
  </si>
  <si>
    <t>proszę wpisać: 1/ remont został zakończony w 2021 r., 2/  będzie kontynuowany lub przeniesiony na 2022 r., 3/ zrezygnowano z remontu</t>
  </si>
  <si>
    <t>Kontynuowane/prze- niesione remonty na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</si>
</sst>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7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50"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top" indent="15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5" xfId="0" applyNumberFormat="1" applyFont="1" applyFill="1" applyBorder="1" applyAlignment="1" applyProtection="1">
      <alignment horizontal="left" vertical="top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1" fontId="3" fillId="0" borderId="4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/>
    </xf>
    <xf numFmtId="1" fontId="3" fillId="0" borderId="4" xfId="0" applyNumberFormat="1" applyFont="1" applyFill="1" applyBorder="1" applyAlignment="1" applyProtection="1">
      <alignment horizontal="center" vertical="center"/>
    </xf>
    <xf numFmtId="4" fontId="3" fillId="0" borderId="6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left" vertical="top"/>
    </xf>
    <xf numFmtId="0" fontId="3" fillId="0" borderId="7" xfId="0" applyNumberFormat="1" applyFont="1" applyFill="1" applyBorder="1" applyAlignment="1" applyProtection="1">
      <alignment horizontal="left" vertical="top" indent="15"/>
    </xf>
    <xf numFmtId="0" fontId="1" fillId="0" borderId="7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left" vertical="top" indent="15"/>
    </xf>
    <xf numFmtId="3" fontId="1" fillId="0" borderId="0" xfId="0" applyNumberFormat="1" applyFont="1" applyFill="1" applyBorder="1" applyAlignment="1" applyProtection="1">
      <alignment horizontal="right" vertical="top"/>
    </xf>
    <xf numFmtId="3" fontId="5" fillId="0" borderId="6" xfId="0" applyNumberFormat="1" applyFont="1" applyFill="1" applyBorder="1" applyAlignment="1" applyProtection="1">
      <alignment horizontal="center" vertical="center" wrapText="1"/>
    </xf>
    <xf numFmtId="3" fontId="2" fillId="0" borderId="6" xfId="0" applyNumberFormat="1" applyFont="1" applyFill="1" applyBorder="1" applyAlignment="1" applyProtection="1">
      <alignment horizontal="right" vertical="top"/>
    </xf>
    <xf numFmtId="3" fontId="2" fillId="0" borderId="6" xfId="0" applyNumberFormat="1" applyFont="1" applyFill="1" applyBorder="1" applyAlignment="1" applyProtection="1">
      <alignment horizontal="right" vertical="center"/>
    </xf>
    <xf numFmtId="3" fontId="2" fillId="0" borderId="6" xfId="0" applyNumberFormat="1" applyFont="1" applyFill="1" applyBorder="1" applyAlignment="1" applyProtection="1">
      <alignment horizontal="right"/>
    </xf>
    <xf numFmtId="3" fontId="3" fillId="0" borderId="6" xfId="0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7" xfId="0" applyNumberFormat="1" applyFont="1" applyFill="1" applyBorder="1" applyAlignment="1" applyProtection="1">
      <alignment horizontal="right" vertical="top"/>
    </xf>
    <xf numFmtId="3" fontId="7" fillId="0" borderId="6" xfId="0" applyNumberFormat="1" applyFont="1" applyFill="1" applyBorder="1" applyAlignment="1" applyProtection="1">
      <alignment horizontal="right" vertical="center"/>
    </xf>
    <xf numFmtId="3" fontId="3" fillId="0" borderId="5" xfId="0" applyNumberFormat="1" applyFont="1" applyFill="1" applyBorder="1" applyAlignment="1" applyProtection="1">
      <alignment horizontal="right"/>
    </xf>
    <xf numFmtId="1" fontId="3" fillId="0" borderId="2" xfId="0" applyNumberFormat="1" applyFont="1" applyFill="1" applyBorder="1" applyAlignment="1" applyProtection="1">
      <alignment horizontal="center" vertical="center"/>
    </xf>
    <xf numFmtId="1" fontId="3" fillId="0" borderId="4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workbookViewId="0">
      <selection activeCell="A68" sqref="A68:XFD68"/>
    </sheetView>
  </sheetViews>
  <sheetFormatPr defaultRowHeight="12.55" outlineLevelRow="1" x14ac:dyDescent="0.25"/>
  <cols>
    <col min="1" max="1" width="4.59765625" style="17" customWidth="1"/>
    <col min="2" max="2" width="33.59765625" style="9" customWidth="1"/>
    <col min="3" max="3" width="70.19921875" customWidth="1"/>
    <col min="4" max="4" width="14" style="31" customWidth="1"/>
    <col min="5" max="5" width="12.296875" customWidth="1"/>
    <col min="6" max="6" width="15.796875" customWidth="1"/>
  </cols>
  <sheetData>
    <row r="1" spans="1:7" ht="15.3" x14ac:dyDescent="0.25">
      <c r="A1" s="47" t="s">
        <v>86</v>
      </c>
      <c r="B1" s="47"/>
      <c r="C1" s="47"/>
      <c r="D1" s="47"/>
      <c r="E1" s="47"/>
      <c r="F1" s="47"/>
      <c r="G1" s="25"/>
    </row>
    <row r="2" spans="1:7" ht="18" customHeight="1" x14ac:dyDescent="0.25"/>
    <row r="3" spans="1:7" ht="38.75" customHeight="1" x14ac:dyDescent="0.25">
      <c r="A3" s="8" t="s">
        <v>0</v>
      </c>
      <c r="B3" s="8" t="s">
        <v>1</v>
      </c>
      <c r="C3" s="8" t="s">
        <v>7</v>
      </c>
      <c r="D3" s="32" t="s">
        <v>83</v>
      </c>
      <c r="E3" s="23" t="s">
        <v>84</v>
      </c>
      <c r="F3" s="24" t="s">
        <v>88</v>
      </c>
    </row>
    <row r="4" spans="1:7" ht="19.100000000000001" customHeight="1" x14ac:dyDescent="0.25">
      <c r="A4" s="14">
        <v>1</v>
      </c>
      <c r="B4" s="4" t="s">
        <v>2</v>
      </c>
      <c r="C4" s="2" t="s">
        <v>8</v>
      </c>
      <c r="D4" s="33">
        <v>25000</v>
      </c>
      <c r="E4" s="10"/>
      <c r="F4" s="10"/>
    </row>
    <row r="5" spans="1:7" ht="27.3" customHeight="1" x14ac:dyDescent="0.25">
      <c r="A5" s="41">
        <v>2</v>
      </c>
      <c r="B5" s="43" t="s">
        <v>3</v>
      </c>
      <c r="C5" s="2" t="s">
        <v>9</v>
      </c>
      <c r="D5" s="34">
        <v>200000</v>
      </c>
      <c r="E5" s="10"/>
      <c r="F5" s="10"/>
    </row>
    <row r="6" spans="1:7" ht="18.55" customHeight="1" x14ac:dyDescent="0.25">
      <c r="A6" s="46"/>
      <c r="B6" s="45"/>
      <c r="C6" s="2" t="s">
        <v>10</v>
      </c>
      <c r="D6" s="33">
        <v>10000</v>
      </c>
      <c r="E6" s="10"/>
      <c r="F6" s="10"/>
    </row>
    <row r="7" spans="1:7" ht="18.55" customHeight="1" x14ac:dyDescent="0.25">
      <c r="A7" s="42"/>
      <c r="B7" s="44"/>
      <c r="C7" s="2" t="s">
        <v>11</v>
      </c>
      <c r="D7" s="33">
        <v>500000</v>
      </c>
      <c r="E7" s="10"/>
      <c r="F7" s="10"/>
    </row>
    <row r="8" spans="1:7" ht="21.3" customHeight="1" x14ac:dyDescent="0.25">
      <c r="A8" s="41">
        <v>3</v>
      </c>
      <c r="B8" s="43" t="s">
        <v>4</v>
      </c>
      <c r="C8" s="2" t="s">
        <v>12</v>
      </c>
      <c r="D8" s="34">
        <v>300000</v>
      </c>
      <c r="E8" s="10"/>
      <c r="F8" s="10"/>
    </row>
    <row r="9" spans="1:7" ht="21.3" customHeight="1" x14ac:dyDescent="0.25">
      <c r="A9" s="46"/>
      <c r="B9" s="45"/>
      <c r="C9" s="2" t="s">
        <v>13</v>
      </c>
      <c r="D9" s="33">
        <v>80000</v>
      </c>
      <c r="E9" s="10"/>
      <c r="F9" s="10"/>
    </row>
    <row r="10" spans="1:7" ht="21.3" customHeight="1" x14ac:dyDescent="0.25">
      <c r="A10" s="13"/>
      <c r="B10" s="11" t="s">
        <v>5</v>
      </c>
      <c r="C10" s="2" t="s">
        <v>14</v>
      </c>
      <c r="D10" s="33">
        <v>70000</v>
      </c>
      <c r="E10" s="10"/>
      <c r="F10" s="10"/>
    </row>
    <row r="11" spans="1:7" ht="25.65" customHeight="1" x14ac:dyDescent="0.25">
      <c r="A11" s="41">
        <v>4</v>
      </c>
      <c r="B11" s="43" t="s">
        <v>6</v>
      </c>
      <c r="C11" s="2" t="s">
        <v>15</v>
      </c>
      <c r="D11" s="34">
        <v>180000</v>
      </c>
      <c r="E11" s="10"/>
      <c r="F11" s="10"/>
    </row>
    <row r="12" spans="1:7" ht="19.100000000000001" customHeight="1" x14ac:dyDescent="0.25">
      <c r="A12" s="46"/>
      <c r="B12" s="45"/>
      <c r="C12" s="2" t="s">
        <v>16</v>
      </c>
      <c r="D12" s="33">
        <v>100000</v>
      </c>
      <c r="E12" s="10"/>
      <c r="F12" s="10"/>
    </row>
    <row r="13" spans="1:7" ht="19.100000000000001" customHeight="1" x14ac:dyDescent="0.25">
      <c r="A13" s="46"/>
      <c r="B13" s="45"/>
      <c r="C13" s="2" t="s">
        <v>17</v>
      </c>
      <c r="D13" s="34">
        <v>60000</v>
      </c>
      <c r="E13" s="10"/>
      <c r="F13" s="10"/>
    </row>
    <row r="14" spans="1:7" ht="19.100000000000001" customHeight="1" x14ac:dyDescent="0.25">
      <c r="A14" s="42"/>
      <c r="B14" s="44"/>
      <c r="C14" s="2" t="s">
        <v>18</v>
      </c>
      <c r="D14" s="33">
        <v>50000</v>
      </c>
      <c r="E14" s="10"/>
      <c r="F14" s="10"/>
    </row>
    <row r="15" spans="1:7" ht="21.3" customHeight="1" x14ac:dyDescent="0.25">
      <c r="A15" s="14">
        <v>5</v>
      </c>
      <c r="B15" s="4" t="s">
        <v>20</v>
      </c>
      <c r="C15" s="2" t="s">
        <v>31</v>
      </c>
      <c r="D15" s="33">
        <v>60000</v>
      </c>
      <c r="E15" s="10"/>
      <c r="F15" s="10"/>
    </row>
    <row r="16" spans="1:7" ht="28.95" customHeight="1" x14ac:dyDescent="0.25">
      <c r="A16" s="14">
        <v>6</v>
      </c>
      <c r="B16" s="4" t="s">
        <v>21</v>
      </c>
      <c r="C16" s="2" t="s">
        <v>32</v>
      </c>
      <c r="D16" s="34">
        <v>160000</v>
      </c>
      <c r="E16" s="10"/>
      <c r="F16" s="10"/>
    </row>
    <row r="17" spans="1:6" ht="21.3" customHeight="1" x14ac:dyDescent="0.25">
      <c r="A17" s="41">
        <v>7</v>
      </c>
      <c r="B17" s="43" t="s">
        <v>22</v>
      </c>
      <c r="C17" s="2" t="s">
        <v>33</v>
      </c>
      <c r="D17" s="35">
        <v>15000</v>
      </c>
      <c r="E17" s="10"/>
      <c r="F17" s="10"/>
    </row>
    <row r="18" spans="1:6" ht="21.3" customHeight="1" x14ac:dyDescent="0.25">
      <c r="A18" s="42"/>
      <c r="B18" s="44"/>
      <c r="C18" s="2" t="s">
        <v>34</v>
      </c>
      <c r="D18" s="33">
        <v>3000</v>
      </c>
      <c r="E18" s="10"/>
      <c r="F18" s="10"/>
    </row>
    <row r="19" spans="1:6" ht="21.3" customHeight="1" x14ac:dyDescent="0.25">
      <c r="A19" s="8" t="s">
        <v>19</v>
      </c>
      <c r="B19" s="4" t="s">
        <v>23</v>
      </c>
      <c r="C19" s="2" t="s">
        <v>35</v>
      </c>
      <c r="D19" s="33">
        <v>8000</v>
      </c>
      <c r="E19" s="10"/>
      <c r="F19" s="10"/>
    </row>
    <row r="20" spans="1:6" ht="21.3" customHeight="1" x14ac:dyDescent="0.25">
      <c r="A20" s="14">
        <v>9</v>
      </c>
      <c r="B20" s="4" t="s">
        <v>24</v>
      </c>
      <c r="C20" s="2" t="s">
        <v>35</v>
      </c>
      <c r="D20" s="33">
        <v>2000</v>
      </c>
      <c r="E20" s="10"/>
      <c r="F20" s="10"/>
    </row>
    <row r="21" spans="1:6" ht="18.55" customHeight="1" x14ac:dyDescent="0.25">
      <c r="A21" s="41">
        <v>10</v>
      </c>
      <c r="B21" s="43" t="s">
        <v>25</v>
      </c>
      <c r="C21" s="2" t="s">
        <v>36</v>
      </c>
      <c r="D21" s="35">
        <v>18000</v>
      </c>
      <c r="E21" s="10"/>
      <c r="F21" s="10"/>
    </row>
    <row r="22" spans="1:6" ht="21.3" customHeight="1" x14ac:dyDescent="0.25">
      <c r="A22" s="42"/>
      <c r="B22" s="44"/>
      <c r="C22" s="2" t="s">
        <v>35</v>
      </c>
      <c r="D22" s="33">
        <v>4000</v>
      </c>
      <c r="E22" s="10"/>
      <c r="F22" s="10"/>
    </row>
    <row r="23" spans="1:6" ht="16.95" customHeight="1" x14ac:dyDescent="0.25">
      <c r="A23" s="41">
        <v>11</v>
      </c>
      <c r="B23" s="48" t="s">
        <v>26</v>
      </c>
      <c r="C23" s="2" t="s">
        <v>37</v>
      </c>
      <c r="D23" s="35">
        <v>70000</v>
      </c>
      <c r="E23" s="10"/>
      <c r="F23" s="10"/>
    </row>
    <row r="24" spans="1:6" ht="21.3" customHeight="1" x14ac:dyDescent="0.25">
      <c r="A24" s="42"/>
      <c r="B24" s="49"/>
      <c r="C24" s="2" t="s">
        <v>38</v>
      </c>
      <c r="D24" s="33">
        <v>10000</v>
      </c>
      <c r="E24" s="10"/>
      <c r="F24" s="10"/>
    </row>
    <row r="25" spans="1:6" ht="16.95" customHeight="1" x14ac:dyDescent="0.25">
      <c r="A25" s="41">
        <v>12</v>
      </c>
      <c r="B25" s="43" t="s">
        <v>27</v>
      </c>
      <c r="C25" s="2" t="s">
        <v>39</v>
      </c>
      <c r="D25" s="35">
        <v>50000</v>
      </c>
      <c r="E25" s="10"/>
      <c r="F25" s="10"/>
    </row>
    <row r="26" spans="1:6" ht="21.3" customHeight="1" x14ac:dyDescent="0.25">
      <c r="A26" s="42"/>
      <c r="B26" s="44"/>
      <c r="C26" s="2" t="s">
        <v>40</v>
      </c>
      <c r="D26" s="33">
        <v>45000</v>
      </c>
      <c r="E26" s="10"/>
      <c r="F26" s="10"/>
    </row>
    <row r="27" spans="1:6" ht="21.3" customHeight="1" x14ac:dyDescent="0.25">
      <c r="A27" s="41">
        <v>13</v>
      </c>
      <c r="B27" s="43" t="s">
        <v>28</v>
      </c>
      <c r="C27" s="2" t="s">
        <v>41</v>
      </c>
      <c r="D27" s="35">
        <v>10000</v>
      </c>
      <c r="E27" s="10"/>
      <c r="F27" s="10"/>
    </row>
    <row r="28" spans="1:6" ht="21.3" customHeight="1" x14ac:dyDescent="0.25">
      <c r="A28" s="46"/>
      <c r="B28" s="45"/>
      <c r="C28" s="2" t="s">
        <v>42</v>
      </c>
      <c r="D28" s="33">
        <v>120000</v>
      </c>
      <c r="E28" s="10"/>
      <c r="F28" s="10"/>
    </row>
    <row r="29" spans="1:6" ht="21.3" customHeight="1" x14ac:dyDescent="0.25">
      <c r="A29" s="46"/>
      <c r="B29" s="45"/>
      <c r="C29" s="2" t="s">
        <v>43</v>
      </c>
      <c r="D29" s="33">
        <v>8000</v>
      </c>
      <c r="E29" s="10"/>
      <c r="F29" s="10"/>
    </row>
    <row r="30" spans="1:6" ht="31.65" customHeight="1" x14ac:dyDescent="0.25">
      <c r="A30" s="42"/>
      <c r="B30" s="44"/>
      <c r="C30" s="2" t="s">
        <v>44</v>
      </c>
      <c r="D30" s="34">
        <v>100000</v>
      </c>
      <c r="E30" s="10"/>
      <c r="F30" s="10"/>
    </row>
    <row r="31" spans="1:6" ht="31.1" customHeight="1" x14ac:dyDescent="0.25">
      <c r="A31" s="14">
        <v>14</v>
      </c>
      <c r="B31" s="4" t="s">
        <v>29</v>
      </c>
      <c r="C31" s="2" t="s">
        <v>45</v>
      </c>
      <c r="D31" s="34">
        <v>350000</v>
      </c>
      <c r="E31" s="10"/>
      <c r="F31" s="10"/>
    </row>
    <row r="32" spans="1:6" ht="21.3" customHeight="1" x14ac:dyDescent="0.25">
      <c r="A32" s="41">
        <v>15</v>
      </c>
      <c r="B32" s="43" t="s">
        <v>30</v>
      </c>
      <c r="C32" s="2" t="s">
        <v>46</v>
      </c>
      <c r="D32" s="35">
        <v>5000</v>
      </c>
      <c r="E32" s="10"/>
      <c r="F32" s="10"/>
    </row>
    <row r="33" spans="1:6" ht="21.3" customHeight="1" x14ac:dyDescent="0.25">
      <c r="A33" s="46"/>
      <c r="B33" s="45"/>
      <c r="C33" s="2" t="s">
        <v>47</v>
      </c>
      <c r="D33" s="33">
        <v>50000</v>
      </c>
      <c r="E33" s="10"/>
      <c r="F33" s="10"/>
    </row>
    <row r="34" spans="1:6" ht="21.3" customHeight="1" x14ac:dyDescent="0.25">
      <c r="A34" s="46"/>
      <c r="B34" s="45"/>
      <c r="C34" s="2" t="s">
        <v>48</v>
      </c>
      <c r="D34" s="33">
        <v>90000</v>
      </c>
      <c r="E34" s="10"/>
      <c r="F34" s="10"/>
    </row>
    <row r="35" spans="1:6" ht="21.3" customHeight="1" x14ac:dyDescent="0.25">
      <c r="A35" s="42"/>
      <c r="B35" s="44"/>
      <c r="C35" s="2" t="s">
        <v>49</v>
      </c>
      <c r="D35" s="33">
        <v>23000</v>
      </c>
      <c r="E35" s="10"/>
      <c r="F35" s="10"/>
    </row>
    <row r="36" spans="1:6" ht="21.3" customHeight="1" x14ac:dyDescent="0.25">
      <c r="A36" s="15">
        <v>16</v>
      </c>
      <c r="B36" s="11" t="s">
        <v>50</v>
      </c>
      <c r="C36" s="2" t="s">
        <v>56</v>
      </c>
      <c r="D36" s="33">
        <v>300000</v>
      </c>
      <c r="E36" s="10"/>
      <c r="F36" s="10"/>
    </row>
    <row r="37" spans="1:6" ht="21.3" customHeight="1" x14ac:dyDescent="0.25">
      <c r="A37" s="41">
        <v>17</v>
      </c>
      <c r="B37" s="43" t="s">
        <v>51</v>
      </c>
      <c r="C37" s="2" t="s">
        <v>57</v>
      </c>
      <c r="D37" s="35">
        <v>60000</v>
      </c>
      <c r="E37" s="10"/>
      <c r="F37" s="10"/>
    </row>
    <row r="38" spans="1:6" ht="26.75" customHeight="1" x14ac:dyDescent="0.25">
      <c r="A38" s="46"/>
      <c r="B38" s="45"/>
      <c r="C38" s="2" t="s">
        <v>58</v>
      </c>
      <c r="D38" s="34">
        <v>50000</v>
      </c>
      <c r="E38" s="10"/>
      <c r="F38" s="10"/>
    </row>
    <row r="39" spans="1:6" ht="21.3" customHeight="1" x14ac:dyDescent="0.25">
      <c r="A39" s="46"/>
      <c r="B39" s="44"/>
      <c r="C39" s="2" t="s">
        <v>59</v>
      </c>
      <c r="D39" s="33">
        <v>10000</v>
      </c>
      <c r="E39" s="10"/>
      <c r="F39" s="10"/>
    </row>
    <row r="40" spans="1:6" ht="18" customHeight="1" x14ac:dyDescent="0.25">
      <c r="A40" s="46"/>
      <c r="B40" s="43" t="s">
        <v>52</v>
      </c>
      <c r="C40" s="2" t="s">
        <v>60</v>
      </c>
      <c r="D40" s="35">
        <v>100000</v>
      </c>
      <c r="E40" s="10"/>
      <c r="F40" s="10"/>
    </row>
    <row r="41" spans="1:6" ht="31.1" customHeight="1" x14ac:dyDescent="0.25">
      <c r="A41" s="46"/>
      <c r="B41" s="45"/>
      <c r="C41" s="2" t="s">
        <v>61</v>
      </c>
      <c r="D41" s="34">
        <v>60000</v>
      </c>
      <c r="E41" s="10"/>
      <c r="F41" s="10"/>
    </row>
    <row r="42" spans="1:6" ht="21.3" customHeight="1" x14ac:dyDescent="0.25">
      <c r="A42" s="42"/>
      <c r="B42" s="44"/>
      <c r="C42" s="2" t="s">
        <v>62</v>
      </c>
      <c r="D42" s="33">
        <v>6000</v>
      </c>
      <c r="E42" s="10"/>
      <c r="F42" s="10"/>
    </row>
    <row r="43" spans="1:6" ht="18" customHeight="1" x14ac:dyDescent="0.25">
      <c r="A43" s="41">
        <v>18</v>
      </c>
      <c r="B43" s="48" t="s">
        <v>53</v>
      </c>
      <c r="C43" s="2" t="s">
        <v>63</v>
      </c>
      <c r="D43" s="35">
        <v>40000</v>
      </c>
      <c r="E43" s="10"/>
      <c r="F43" s="10"/>
    </row>
    <row r="44" spans="1:6" ht="18" customHeight="1" x14ac:dyDescent="0.25">
      <c r="A44" s="42"/>
      <c r="B44" s="49"/>
      <c r="C44" s="2" t="s">
        <v>64</v>
      </c>
      <c r="D44" s="33">
        <v>50000</v>
      </c>
      <c r="E44" s="10"/>
      <c r="F44" s="10"/>
    </row>
    <row r="45" spans="1:6" ht="17.45" customHeight="1" x14ac:dyDescent="0.25">
      <c r="A45" s="41">
        <v>19</v>
      </c>
      <c r="B45" s="43" t="s">
        <v>54</v>
      </c>
      <c r="C45" s="2" t="s">
        <v>65</v>
      </c>
      <c r="D45" s="34">
        <v>10000</v>
      </c>
      <c r="E45" s="10"/>
      <c r="F45" s="10"/>
    </row>
    <row r="46" spans="1:6" ht="19.100000000000001" customHeight="1" x14ac:dyDescent="0.25">
      <c r="A46" s="42"/>
      <c r="B46" s="44"/>
      <c r="C46" s="2" t="s">
        <v>66</v>
      </c>
      <c r="D46" s="33">
        <v>15000</v>
      </c>
      <c r="E46" s="10"/>
      <c r="F46" s="10"/>
    </row>
    <row r="47" spans="1:6" ht="16.95" customHeight="1" x14ac:dyDescent="0.25">
      <c r="A47" s="14">
        <v>20</v>
      </c>
      <c r="B47" s="4" t="s">
        <v>55</v>
      </c>
      <c r="C47" s="12"/>
      <c r="D47" s="33">
        <v>100000</v>
      </c>
      <c r="E47" s="10"/>
      <c r="F47" s="10"/>
    </row>
    <row r="48" spans="1:6" ht="21.3" customHeight="1" x14ac:dyDescent="0.25">
      <c r="A48" s="16"/>
      <c r="B48" s="5"/>
      <c r="C48" s="1" t="s">
        <v>67</v>
      </c>
      <c r="D48" s="36">
        <f>SUM(D4:D47)</f>
        <v>3577000</v>
      </c>
      <c r="E48" s="10"/>
      <c r="F48" s="10"/>
    </row>
    <row r="49" spans="1:6" ht="9.85" customHeight="1" x14ac:dyDescent="0.25">
      <c r="C49" s="30"/>
      <c r="D49" s="37"/>
    </row>
    <row r="50" spans="1:6" ht="21.3" customHeight="1" x14ac:dyDescent="0.25">
      <c r="A50" s="17" t="s">
        <v>85</v>
      </c>
      <c r="B50" s="9" t="s">
        <v>87</v>
      </c>
      <c r="C50" s="30"/>
      <c r="D50" s="37"/>
    </row>
    <row r="51" spans="1:6" ht="21.3" hidden="1" customHeight="1" outlineLevel="1" x14ac:dyDescent="0.25">
      <c r="A51" s="47" t="s">
        <v>86</v>
      </c>
      <c r="B51" s="47"/>
      <c r="C51" s="47"/>
      <c r="D51" s="47"/>
      <c r="E51" s="47"/>
      <c r="F51" s="47"/>
    </row>
    <row r="52" spans="1:6" ht="21.3" hidden="1" customHeight="1" outlineLevel="1" x14ac:dyDescent="0.25">
      <c r="A52" s="26"/>
      <c r="B52" s="27"/>
      <c r="C52" s="28"/>
      <c r="D52" s="38"/>
      <c r="E52" s="29"/>
      <c r="F52" s="29"/>
    </row>
    <row r="53" spans="1:6" ht="21.3" hidden="1" customHeight="1" outlineLevel="1" x14ac:dyDescent="0.25">
      <c r="A53" s="41">
        <v>1</v>
      </c>
      <c r="B53" s="43" t="s">
        <v>68</v>
      </c>
      <c r="C53" s="3" t="s">
        <v>72</v>
      </c>
      <c r="D53" s="35">
        <v>185000</v>
      </c>
      <c r="E53" s="10"/>
      <c r="F53" s="10"/>
    </row>
    <row r="54" spans="1:6" ht="21.3" hidden="1" customHeight="1" outlineLevel="1" x14ac:dyDescent="0.25">
      <c r="A54" s="46"/>
      <c r="B54" s="45"/>
      <c r="C54" s="3" t="s">
        <v>73</v>
      </c>
      <c r="D54" s="33">
        <v>20000</v>
      </c>
      <c r="E54" s="10"/>
      <c r="F54" s="10"/>
    </row>
    <row r="55" spans="1:6" ht="21.3" hidden="1" customHeight="1" outlineLevel="1" x14ac:dyDescent="0.25">
      <c r="A55" s="42"/>
      <c r="B55" s="44"/>
      <c r="C55" s="3" t="s">
        <v>74</v>
      </c>
      <c r="D55" s="33">
        <v>50000</v>
      </c>
      <c r="E55" s="10"/>
      <c r="F55" s="10"/>
    </row>
    <row r="56" spans="1:6" ht="21.3" hidden="1" customHeight="1" outlineLevel="1" x14ac:dyDescent="0.25">
      <c r="A56" s="14">
        <v>2</v>
      </c>
      <c r="B56" s="4" t="s">
        <v>69</v>
      </c>
      <c r="C56" s="3" t="s">
        <v>75</v>
      </c>
      <c r="D56" s="33">
        <v>70000</v>
      </c>
      <c r="E56" s="10"/>
      <c r="F56" s="10"/>
    </row>
    <row r="57" spans="1:6" ht="21.3" hidden="1" customHeight="1" outlineLevel="1" x14ac:dyDescent="0.25">
      <c r="A57" s="41">
        <v>3</v>
      </c>
      <c r="B57" s="43" t="s">
        <v>70</v>
      </c>
      <c r="C57" s="3" t="s">
        <v>76</v>
      </c>
      <c r="D57" s="33">
        <v>700000</v>
      </c>
      <c r="E57" s="10"/>
      <c r="F57" s="10"/>
    </row>
    <row r="58" spans="1:6" ht="21.3" hidden="1" customHeight="1" outlineLevel="1" x14ac:dyDescent="0.25">
      <c r="A58" s="46"/>
      <c r="B58" s="45"/>
      <c r="C58" s="3" t="s">
        <v>77</v>
      </c>
      <c r="D58" s="33">
        <v>50000</v>
      </c>
      <c r="E58" s="10"/>
      <c r="F58" s="10"/>
    </row>
    <row r="59" spans="1:6" ht="21.3" hidden="1" customHeight="1" outlineLevel="1" x14ac:dyDescent="0.25">
      <c r="A59" s="46"/>
      <c r="B59" s="45"/>
      <c r="C59" s="3" t="s">
        <v>78</v>
      </c>
      <c r="D59" s="33">
        <v>50000</v>
      </c>
      <c r="E59" s="10"/>
      <c r="F59" s="10"/>
    </row>
    <row r="60" spans="1:6" ht="21.3" hidden="1" customHeight="1" outlineLevel="1" x14ac:dyDescent="0.25">
      <c r="A60" s="42"/>
      <c r="B60" s="44"/>
      <c r="C60" s="3" t="s">
        <v>79</v>
      </c>
      <c r="D60" s="33">
        <v>30000</v>
      </c>
      <c r="E60" s="10"/>
      <c r="F60" s="10"/>
    </row>
    <row r="61" spans="1:6" ht="21.3" hidden="1" customHeight="1" outlineLevel="1" x14ac:dyDescent="0.25">
      <c r="A61" s="41">
        <v>4</v>
      </c>
      <c r="B61" s="43" t="s">
        <v>71</v>
      </c>
      <c r="C61" s="3" t="s">
        <v>80</v>
      </c>
      <c r="D61" s="35">
        <v>90000</v>
      </c>
      <c r="E61" s="10"/>
      <c r="F61" s="10"/>
    </row>
    <row r="62" spans="1:6" ht="32.200000000000003" hidden="1" customHeight="1" outlineLevel="1" x14ac:dyDescent="0.25">
      <c r="A62" s="42"/>
      <c r="B62" s="44"/>
      <c r="C62" s="2" t="s">
        <v>81</v>
      </c>
      <c r="D62" s="34">
        <v>50000</v>
      </c>
      <c r="E62" s="10"/>
      <c r="F62" s="10"/>
    </row>
    <row r="63" spans="1:6" ht="21.3" hidden="1" customHeight="1" outlineLevel="1" x14ac:dyDescent="0.25">
      <c r="A63" s="16"/>
      <c r="B63" s="5"/>
      <c r="C63" s="20" t="s">
        <v>67</v>
      </c>
      <c r="D63" s="39">
        <f>SUM(D53:D62)</f>
        <v>1295000</v>
      </c>
      <c r="E63" s="19"/>
      <c r="F63" s="19"/>
    </row>
    <row r="64" spans="1:6" hidden="1" outlineLevel="1" x14ac:dyDescent="0.25">
      <c r="A64" s="18"/>
      <c r="B64" s="6"/>
      <c r="C64" s="7" t="s">
        <v>82</v>
      </c>
      <c r="D64" s="40">
        <f>D48+D63</f>
        <v>4872000</v>
      </c>
    </row>
    <row r="65" spans="1:2" hidden="1" outlineLevel="1" x14ac:dyDescent="0.25"/>
    <row r="66" spans="1:2" hidden="1" outlineLevel="1" x14ac:dyDescent="0.25"/>
    <row r="67" spans="1:2" hidden="1" outlineLevel="1" x14ac:dyDescent="0.25"/>
    <row r="68" spans="1:2" hidden="1" outlineLevel="1" x14ac:dyDescent="0.25">
      <c r="A68" s="17" t="s">
        <v>85</v>
      </c>
      <c r="B68" s="9" t="s">
        <v>87</v>
      </c>
    </row>
    <row r="69" spans="1:2" collapsed="1" x14ac:dyDescent="0.25"/>
  </sheetData>
  <mergeCells count="33">
    <mergeCell ref="B37:B39"/>
    <mergeCell ref="A1:F1"/>
    <mergeCell ref="A51:F51"/>
    <mergeCell ref="B40:B42"/>
    <mergeCell ref="B53:B55"/>
    <mergeCell ref="A53:A55"/>
    <mergeCell ref="A45:A46"/>
    <mergeCell ref="B45:B46"/>
    <mergeCell ref="A17:A18"/>
    <mergeCell ref="B17:B18"/>
    <mergeCell ref="A21:A22"/>
    <mergeCell ref="B21:B22"/>
    <mergeCell ref="A43:A44"/>
    <mergeCell ref="B43:B44"/>
    <mergeCell ref="A23:A24"/>
    <mergeCell ref="B23:B24"/>
    <mergeCell ref="A25:A26"/>
    <mergeCell ref="A61:A62"/>
    <mergeCell ref="B61:B62"/>
    <mergeCell ref="B57:B60"/>
    <mergeCell ref="A57:A60"/>
    <mergeCell ref="B5:B7"/>
    <mergeCell ref="A5:A7"/>
    <mergeCell ref="A8:A9"/>
    <mergeCell ref="B11:B14"/>
    <mergeCell ref="A11:A14"/>
    <mergeCell ref="B8:B9"/>
    <mergeCell ref="B25:B26"/>
    <mergeCell ref="A27:A30"/>
    <mergeCell ref="B27:B30"/>
    <mergeCell ref="A32:A35"/>
    <mergeCell ref="B32:B35"/>
    <mergeCell ref="A37:A42"/>
  </mergeCells>
  <pageMargins left="0.74803149606299213" right="0.74803149606299213" top="0.78740157480314965" bottom="0.78740157480314965" header="0.51181102362204722" footer="0.51181102362204722"/>
  <pageSetup paperSize="9" scale="88" fitToHeight="0" orientation="landscape" horizontalDpi="0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workbookViewId="0">
      <selection activeCell="A51" sqref="A51:XFD52"/>
    </sheetView>
  </sheetViews>
  <sheetFormatPr defaultRowHeight="12.55" outlineLevelRow="1" x14ac:dyDescent="0.25"/>
  <cols>
    <col min="1" max="1" width="4.59765625" style="17" customWidth="1"/>
    <col min="2" max="2" width="33.59765625" style="9" customWidth="1"/>
    <col min="3" max="3" width="70.19921875" customWidth="1"/>
    <col min="4" max="4" width="14" style="31" customWidth="1"/>
    <col min="5" max="5" width="12.296875" customWidth="1"/>
    <col min="6" max="6" width="15.796875" customWidth="1"/>
  </cols>
  <sheetData>
    <row r="1" spans="1:7" ht="15.3" x14ac:dyDescent="0.25">
      <c r="A1" s="47" t="s">
        <v>86</v>
      </c>
      <c r="B1" s="47"/>
      <c r="C1" s="47"/>
      <c r="D1" s="47"/>
      <c r="E1" s="47"/>
      <c r="F1" s="47"/>
      <c r="G1" s="25"/>
    </row>
    <row r="2" spans="1:7" ht="12" customHeight="1" x14ac:dyDescent="0.25"/>
    <row r="3" spans="1:7" ht="38.75" customHeight="1" x14ac:dyDescent="0.25">
      <c r="A3" s="8" t="s">
        <v>0</v>
      </c>
      <c r="B3" s="8" t="s">
        <v>1</v>
      </c>
      <c r="C3" s="8" t="s">
        <v>7</v>
      </c>
      <c r="D3" s="32" t="s">
        <v>83</v>
      </c>
      <c r="E3" s="23" t="s">
        <v>84</v>
      </c>
      <c r="F3" s="24" t="s">
        <v>88</v>
      </c>
    </row>
    <row r="4" spans="1:7" ht="19.100000000000001" hidden="1" customHeight="1" outlineLevel="1" x14ac:dyDescent="0.25">
      <c r="A4" s="14">
        <v>1</v>
      </c>
      <c r="B4" s="4" t="s">
        <v>2</v>
      </c>
      <c r="C4" s="2" t="s">
        <v>8</v>
      </c>
      <c r="D4" s="33">
        <v>25000</v>
      </c>
      <c r="E4" s="10"/>
      <c r="F4" s="10"/>
    </row>
    <row r="5" spans="1:7" ht="27.3" hidden="1" customHeight="1" outlineLevel="1" x14ac:dyDescent="0.25">
      <c r="A5" s="41">
        <v>2</v>
      </c>
      <c r="B5" s="43" t="s">
        <v>3</v>
      </c>
      <c r="C5" s="2" t="s">
        <v>9</v>
      </c>
      <c r="D5" s="34">
        <v>200000</v>
      </c>
      <c r="E5" s="10"/>
      <c r="F5" s="10"/>
    </row>
    <row r="6" spans="1:7" ht="18.55" hidden="1" customHeight="1" outlineLevel="1" x14ac:dyDescent="0.25">
      <c r="A6" s="46"/>
      <c r="B6" s="45"/>
      <c r="C6" s="2" t="s">
        <v>10</v>
      </c>
      <c r="D6" s="33">
        <v>10000</v>
      </c>
      <c r="E6" s="10"/>
      <c r="F6" s="10"/>
    </row>
    <row r="7" spans="1:7" ht="18.55" hidden="1" customHeight="1" outlineLevel="1" x14ac:dyDescent="0.25">
      <c r="A7" s="42"/>
      <c r="B7" s="44"/>
      <c r="C7" s="2" t="s">
        <v>11</v>
      </c>
      <c r="D7" s="33">
        <v>500000</v>
      </c>
      <c r="E7" s="10"/>
      <c r="F7" s="10"/>
    </row>
    <row r="8" spans="1:7" ht="21.3" hidden="1" customHeight="1" outlineLevel="1" x14ac:dyDescent="0.25">
      <c r="A8" s="41">
        <v>3</v>
      </c>
      <c r="B8" s="43" t="s">
        <v>4</v>
      </c>
      <c r="C8" s="2" t="s">
        <v>12</v>
      </c>
      <c r="D8" s="34">
        <v>300000</v>
      </c>
      <c r="E8" s="10"/>
      <c r="F8" s="10"/>
    </row>
    <row r="9" spans="1:7" ht="21.3" hidden="1" customHeight="1" outlineLevel="1" x14ac:dyDescent="0.25">
      <c r="A9" s="46"/>
      <c r="B9" s="45"/>
      <c r="C9" s="2" t="s">
        <v>13</v>
      </c>
      <c r="D9" s="33">
        <v>80000</v>
      </c>
      <c r="E9" s="10"/>
      <c r="F9" s="10"/>
    </row>
    <row r="10" spans="1:7" ht="21.3" hidden="1" customHeight="1" outlineLevel="1" x14ac:dyDescent="0.25">
      <c r="A10" s="13"/>
      <c r="B10" s="21" t="s">
        <v>5</v>
      </c>
      <c r="C10" s="2" t="s">
        <v>14</v>
      </c>
      <c r="D10" s="33">
        <v>70000</v>
      </c>
      <c r="E10" s="10"/>
      <c r="F10" s="10"/>
    </row>
    <row r="11" spans="1:7" ht="25.65" hidden="1" customHeight="1" outlineLevel="1" x14ac:dyDescent="0.25">
      <c r="A11" s="41">
        <v>4</v>
      </c>
      <c r="B11" s="43" t="s">
        <v>6</v>
      </c>
      <c r="C11" s="2" t="s">
        <v>15</v>
      </c>
      <c r="D11" s="34">
        <v>180000</v>
      </c>
      <c r="E11" s="10"/>
      <c r="F11" s="10"/>
    </row>
    <row r="12" spans="1:7" ht="19.100000000000001" hidden="1" customHeight="1" outlineLevel="1" x14ac:dyDescent="0.25">
      <c r="A12" s="46"/>
      <c r="B12" s="45"/>
      <c r="C12" s="2" t="s">
        <v>16</v>
      </c>
      <c r="D12" s="33">
        <v>100000</v>
      </c>
      <c r="E12" s="10"/>
      <c r="F12" s="10"/>
    </row>
    <row r="13" spans="1:7" ht="19.100000000000001" hidden="1" customHeight="1" outlineLevel="1" x14ac:dyDescent="0.25">
      <c r="A13" s="46"/>
      <c r="B13" s="45"/>
      <c r="C13" s="2" t="s">
        <v>17</v>
      </c>
      <c r="D13" s="34">
        <v>60000</v>
      </c>
      <c r="E13" s="10"/>
      <c r="F13" s="10"/>
    </row>
    <row r="14" spans="1:7" ht="19.100000000000001" hidden="1" customHeight="1" outlineLevel="1" x14ac:dyDescent="0.25">
      <c r="A14" s="42"/>
      <c r="B14" s="44"/>
      <c r="C14" s="2" t="s">
        <v>18</v>
      </c>
      <c r="D14" s="33">
        <v>50000</v>
      </c>
      <c r="E14" s="10"/>
      <c r="F14" s="10"/>
    </row>
    <row r="15" spans="1:7" ht="21.3" hidden="1" customHeight="1" outlineLevel="1" x14ac:dyDescent="0.25">
      <c r="A15" s="14">
        <v>5</v>
      </c>
      <c r="B15" s="4" t="s">
        <v>20</v>
      </c>
      <c r="C15" s="2" t="s">
        <v>31</v>
      </c>
      <c r="D15" s="33">
        <v>60000</v>
      </c>
      <c r="E15" s="10"/>
      <c r="F15" s="10"/>
    </row>
    <row r="16" spans="1:7" ht="28.95" hidden="1" customHeight="1" outlineLevel="1" x14ac:dyDescent="0.25">
      <c r="A16" s="14">
        <v>6</v>
      </c>
      <c r="B16" s="4" t="s">
        <v>21</v>
      </c>
      <c r="C16" s="2" t="s">
        <v>32</v>
      </c>
      <c r="D16" s="34">
        <v>160000</v>
      </c>
      <c r="E16" s="10"/>
      <c r="F16" s="10"/>
    </row>
    <row r="17" spans="1:6" ht="21.3" hidden="1" customHeight="1" outlineLevel="1" x14ac:dyDescent="0.25">
      <c r="A17" s="41">
        <v>7</v>
      </c>
      <c r="B17" s="43" t="s">
        <v>22</v>
      </c>
      <c r="C17" s="2" t="s">
        <v>33</v>
      </c>
      <c r="D17" s="35">
        <v>15000</v>
      </c>
      <c r="E17" s="10"/>
      <c r="F17" s="10"/>
    </row>
    <row r="18" spans="1:6" ht="21.3" hidden="1" customHeight="1" outlineLevel="1" x14ac:dyDescent="0.25">
      <c r="A18" s="42"/>
      <c r="B18" s="44"/>
      <c r="C18" s="2" t="s">
        <v>34</v>
      </c>
      <c r="D18" s="33">
        <v>3000</v>
      </c>
      <c r="E18" s="10"/>
      <c r="F18" s="10"/>
    </row>
    <row r="19" spans="1:6" ht="21.3" hidden="1" customHeight="1" outlineLevel="1" x14ac:dyDescent="0.25">
      <c r="A19" s="8" t="s">
        <v>19</v>
      </c>
      <c r="B19" s="4" t="s">
        <v>23</v>
      </c>
      <c r="C19" s="2" t="s">
        <v>35</v>
      </c>
      <c r="D19" s="33">
        <v>8000</v>
      </c>
      <c r="E19" s="10"/>
      <c r="F19" s="10"/>
    </row>
    <row r="20" spans="1:6" ht="21.3" hidden="1" customHeight="1" outlineLevel="1" x14ac:dyDescent="0.25">
      <c r="A20" s="14">
        <v>9</v>
      </c>
      <c r="B20" s="4" t="s">
        <v>24</v>
      </c>
      <c r="C20" s="2" t="s">
        <v>35</v>
      </c>
      <c r="D20" s="33">
        <v>2000</v>
      </c>
      <c r="E20" s="10"/>
      <c r="F20" s="10"/>
    </row>
    <row r="21" spans="1:6" ht="18.55" hidden="1" customHeight="1" outlineLevel="1" x14ac:dyDescent="0.25">
      <c r="A21" s="41">
        <v>10</v>
      </c>
      <c r="B21" s="43" t="s">
        <v>25</v>
      </c>
      <c r="C21" s="2" t="s">
        <v>36</v>
      </c>
      <c r="D21" s="35">
        <v>18000</v>
      </c>
      <c r="E21" s="10"/>
      <c r="F21" s="10"/>
    </row>
    <row r="22" spans="1:6" ht="21.3" hidden="1" customHeight="1" outlineLevel="1" x14ac:dyDescent="0.25">
      <c r="A22" s="42"/>
      <c r="B22" s="44"/>
      <c r="C22" s="2" t="s">
        <v>35</v>
      </c>
      <c r="D22" s="33">
        <v>4000</v>
      </c>
      <c r="E22" s="10"/>
      <c r="F22" s="10"/>
    </row>
    <row r="23" spans="1:6" ht="16.95" hidden="1" customHeight="1" outlineLevel="1" x14ac:dyDescent="0.25">
      <c r="A23" s="41">
        <v>11</v>
      </c>
      <c r="B23" s="48" t="s">
        <v>26</v>
      </c>
      <c r="C23" s="2" t="s">
        <v>37</v>
      </c>
      <c r="D23" s="35">
        <v>70000</v>
      </c>
      <c r="E23" s="10"/>
      <c r="F23" s="10"/>
    </row>
    <row r="24" spans="1:6" ht="21.3" hidden="1" customHeight="1" outlineLevel="1" x14ac:dyDescent="0.25">
      <c r="A24" s="42"/>
      <c r="B24" s="49"/>
      <c r="C24" s="2" t="s">
        <v>38</v>
      </c>
      <c r="D24" s="33">
        <v>10000</v>
      </c>
      <c r="E24" s="10"/>
      <c r="F24" s="10"/>
    </row>
    <row r="25" spans="1:6" ht="16.95" hidden="1" customHeight="1" outlineLevel="1" x14ac:dyDescent="0.25">
      <c r="A25" s="41">
        <v>12</v>
      </c>
      <c r="B25" s="43" t="s">
        <v>27</v>
      </c>
      <c r="C25" s="2" t="s">
        <v>39</v>
      </c>
      <c r="D25" s="35">
        <v>50000</v>
      </c>
      <c r="E25" s="10"/>
      <c r="F25" s="10"/>
    </row>
    <row r="26" spans="1:6" ht="21.3" hidden="1" customHeight="1" outlineLevel="1" x14ac:dyDescent="0.25">
      <c r="A26" s="42"/>
      <c r="B26" s="44"/>
      <c r="C26" s="2" t="s">
        <v>40</v>
      </c>
      <c r="D26" s="33">
        <v>45000</v>
      </c>
      <c r="E26" s="10"/>
      <c r="F26" s="10"/>
    </row>
    <row r="27" spans="1:6" ht="21.3" hidden="1" customHeight="1" outlineLevel="1" x14ac:dyDescent="0.25">
      <c r="A27" s="41">
        <v>13</v>
      </c>
      <c r="B27" s="43" t="s">
        <v>28</v>
      </c>
      <c r="C27" s="2" t="s">
        <v>41</v>
      </c>
      <c r="D27" s="35">
        <v>10000</v>
      </c>
      <c r="E27" s="10"/>
      <c r="F27" s="10"/>
    </row>
    <row r="28" spans="1:6" ht="21.3" hidden="1" customHeight="1" outlineLevel="1" x14ac:dyDescent="0.25">
      <c r="A28" s="46"/>
      <c r="B28" s="45"/>
      <c r="C28" s="2" t="s">
        <v>42</v>
      </c>
      <c r="D28" s="33">
        <v>120000</v>
      </c>
      <c r="E28" s="10"/>
      <c r="F28" s="10"/>
    </row>
    <row r="29" spans="1:6" ht="21.3" hidden="1" customHeight="1" outlineLevel="1" x14ac:dyDescent="0.25">
      <c r="A29" s="46"/>
      <c r="B29" s="45"/>
      <c r="C29" s="2" t="s">
        <v>43</v>
      </c>
      <c r="D29" s="33">
        <v>8000</v>
      </c>
      <c r="E29" s="10"/>
      <c r="F29" s="10"/>
    </row>
    <row r="30" spans="1:6" ht="31.65" hidden="1" customHeight="1" outlineLevel="1" x14ac:dyDescent="0.25">
      <c r="A30" s="42"/>
      <c r="B30" s="44"/>
      <c r="C30" s="2" t="s">
        <v>44</v>
      </c>
      <c r="D30" s="34">
        <v>100000</v>
      </c>
      <c r="E30" s="10"/>
      <c r="F30" s="10"/>
    </row>
    <row r="31" spans="1:6" ht="31.1" hidden="1" customHeight="1" outlineLevel="1" x14ac:dyDescent="0.25">
      <c r="A31" s="14">
        <v>14</v>
      </c>
      <c r="B31" s="4" t="s">
        <v>29</v>
      </c>
      <c r="C31" s="2" t="s">
        <v>45</v>
      </c>
      <c r="D31" s="34">
        <v>350000</v>
      </c>
      <c r="E31" s="10"/>
      <c r="F31" s="10"/>
    </row>
    <row r="32" spans="1:6" ht="21.3" hidden="1" customHeight="1" outlineLevel="1" x14ac:dyDescent="0.25">
      <c r="A32" s="41">
        <v>15</v>
      </c>
      <c r="B32" s="43" t="s">
        <v>30</v>
      </c>
      <c r="C32" s="2" t="s">
        <v>46</v>
      </c>
      <c r="D32" s="35">
        <v>5000</v>
      </c>
      <c r="E32" s="10"/>
      <c r="F32" s="10"/>
    </row>
    <row r="33" spans="1:6" ht="21.3" hidden="1" customHeight="1" outlineLevel="1" x14ac:dyDescent="0.25">
      <c r="A33" s="46"/>
      <c r="B33" s="45"/>
      <c r="C33" s="2" t="s">
        <v>47</v>
      </c>
      <c r="D33" s="33">
        <v>50000</v>
      </c>
      <c r="E33" s="10"/>
      <c r="F33" s="10"/>
    </row>
    <row r="34" spans="1:6" ht="21.3" hidden="1" customHeight="1" outlineLevel="1" x14ac:dyDescent="0.25">
      <c r="A34" s="46"/>
      <c r="B34" s="45"/>
      <c r="C34" s="2" t="s">
        <v>48</v>
      </c>
      <c r="D34" s="33">
        <v>90000</v>
      </c>
      <c r="E34" s="10"/>
      <c r="F34" s="10"/>
    </row>
    <row r="35" spans="1:6" ht="21.3" hidden="1" customHeight="1" outlineLevel="1" x14ac:dyDescent="0.25">
      <c r="A35" s="42"/>
      <c r="B35" s="44"/>
      <c r="C35" s="2" t="s">
        <v>49</v>
      </c>
      <c r="D35" s="33">
        <v>23000</v>
      </c>
      <c r="E35" s="10"/>
      <c r="F35" s="10"/>
    </row>
    <row r="36" spans="1:6" ht="21.3" hidden="1" customHeight="1" outlineLevel="1" x14ac:dyDescent="0.25">
      <c r="A36" s="22">
        <v>16</v>
      </c>
      <c r="B36" s="21" t="s">
        <v>50</v>
      </c>
      <c r="C36" s="2" t="s">
        <v>56</v>
      </c>
      <c r="D36" s="33">
        <v>300000</v>
      </c>
      <c r="E36" s="10"/>
      <c r="F36" s="10"/>
    </row>
    <row r="37" spans="1:6" ht="21.3" hidden="1" customHeight="1" outlineLevel="1" x14ac:dyDescent="0.25">
      <c r="A37" s="41">
        <v>17</v>
      </c>
      <c r="B37" s="43" t="s">
        <v>51</v>
      </c>
      <c r="C37" s="2" t="s">
        <v>57</v>
      </c>
      <c r="D37" s="35">
        <v>60000</v>
      </c>
      <c r="E37" s="10"/>
      <c r="F37" s="10"/>
    </row>
    <row r="38" spans="1:6" ht="26.75" hidden="1" customHeight="1" outlineLevel="1" x14ac:dyDescent="0.25">
      <c r="A38" s="46"/>
      <c r="B38" s="45"/>
      <c r="C38" s="2" t="s">
        <v>58</v>
      </c>
      <c r="D38" s="34">
        <v>50000</v>
      </c>
      <c r="E38" s="10"/>
      <c r="F38" s="10"/>
    </row>
    <row r="39" spans="1:6" ht="21.3" hidden="1" customHeight="1" outlineLevel="1" x14ac:dyDescent="0.25">
      <c r="A39" s="46"/>
      <c r="B39" s="44"/>
      <c r="C39" s="2" t="s">
        <v>59</v>
      </c>
      <c r="D39" s="33">
        <v>10000</v>
      </c>
      <c r="E39" s="10"/>
      <c r="F39" s="10"/>
    </row>
    <row r="40" spans="1:6" ht="18" hidden="1" customHeight="1" outlineLevel="1" x14ac:dyDescent="0.25">
      <c r="A40" s="46"/>
      <c r="B40" s="43" t="s">
        <v>52</v>
      </c>
      <c r="C40" s="2" t="s">
        <v>60</v>
      </c>
      <c r="D40" s="35">
        <v>100000</v>
      </c>
      <c r="E40" s="10"/>
      <c r="F40" s="10"/>
    </row>
    <row r="41" spans="1:6" ht="31.1" hidden="1" customHeight="1" outlineLevel="1" x14ac:dyDescent="0.25">
      <c r="A41" s="46"/>
      <c r="B41" s="45"/>
      <c r="C41" s="2" t="s">
        <v>61</v>
      </c>
      <c r="D41" s="34">
        <v>60000</v>
      </c>
      <c r="E41" s="10"/>
      <c r="F41" s="10"/>
    </row>
    <row r="42" spans="1:6" ht="21.3" hidden="1" customHeight="1" outlineLevel="1" x14ac:dyDescent="0.25">
      <c r="A42" s="42"/>
      <c r="B42" s="44"/>
      <c r="C42" s="2" t="s">
        <v>62</v>
      </c>
      <c r="D42" s="33">
        <v>6000</v>
      </c>
      <c r="E42" s="10"/>
      <c r="F42" s="10"/>
    </row>
    <row r="43" spans="1:6" ht="18" hidden="1" customHeight="1" outlineLevel="1" x14ac:dyDescent="0.25">
      <c r="A43" s="41">
        <v>18</v>
      </c>
      <c r="B43" s="48" t="s">
        <v>53</v>
      </c>
      <c r="C43" s="2" t="s">
        <v>63</v>
      </c>
      <c r="D43" s="35">
        <v>40000</v>
      </c>
      <c r="E43" s="10"/>
      <c r="F43" s="10"/>
    </row>
    <row r="44" spans="1:6" ht="18" hidden="1" customHeight="1" outlineLevel="1" x14ac:dyDescent="0.25">
      <c r="A44" s="42"/>
      <c r="B44" s="49"/>
      <c r="C44" s="2" t="s">
        <v>64</v>
      </c>
      <c r="D44" s="33">
        <v>50000</v>
      </c>
      <c r="E44" s="10"/>
      <c r="F44" s="10"/>
    </row>
    <row r="45" spans="1:6" ht="17.45" hidden="1" customHeight="1" outlineLevel="1" x14ac:dyDescent="0.25">
      <c r="A45" s="41">
        <v>19</v>
      </c>
      <c r="B45" s="43" t="s">
        <v>54</v>
      </c>
      <c r="C45" s="2" t="s">
        <v>65</v>
      </c>
      <c r="D45" s="34">
        <v>10000</v>
      </c>
      <c r="E45" s="10"/>
      <c r="F45" s="10"/>
    </row>
    <row r="46" spans="1:6" ht="19.100000000000001" hidden="1" customHeight="1" outlineLevel="1" x14ac:dyDescent="0.25">
      <c r="A46" s="42"/>
      <c r="B46" s="44"/>
      <c r="C46" s="2" t="s">
        <v>66</v>
      </c>
      <c r="D46" s="33">
        <v>15000</v>
      </c>
      <c r="E46" s="10"/>
      <c r="F46" s="10"/>
    </row>
    <row r="47" spans="1:6" ht="16.95" hidden="1" customHeight="1" outlineLevel="1" x14ac:dyDescent="0.25">
      <c r="A47" s="14">
        <v>20</v>
      </c>
      <c r="B47" s="4" t="s">
        <v>55</v>
      </c>
      <c r="C47" s="12"/>
      <c r="D47" s="33">
        <v>100000</v>
      </c>
      <c r="E47" s="10"/>
      <c r="F47" s="10"/>
    </row>
    <row r="48" spans="1:6" ht="21.3" hidden="1" customHeight="1" outlineLevel="1" x14ac:dyDescent="0.25">
      <c r="A48" s="16"/>
      <c r="B48" s="5"/>
      <c r="C48" s="1" t="s">
        <v>67</v>
      </c>
      <c r="D48" s="36">
        <f>SUM(D4:D47)</f>
        <v>3577000</v>
      </c>
      <c r="E48" s="10"/>
      <c r="F48" s="10"/>
    </row>
    <row r="49" spans="1:6" ht="9.85" hidden="1" customHeight="1" outlineLevel="1" x14ac:dyDescent="0.25">
      <c r="C49" s="30"/>
      <c r="D49" s="37"/>
    </row>
    <row r="50" spans="1:6" ht="21.3" hidden="1" customHeight="1" outlineLevel="1" x14ac:dyDescent="0.25">
      <c r="A50" s="17" t="s">
        <v>85</v>
      </c>
      <c r="B50" s="9" t="s">
        <v>87</v>
      </c>
      <c r="C50" s="30"/>
      <c r="D50" s="37"/>
    </row>
    <row r="51" spans="1:6" ht="21.3" hidden="1" customHeight="1" outlineLevel="1" x14ac:dyDescent="0.25">
      <c r="A51" s="47" t="s">
        <v>86</v>
      </c>
      <c r="B51" s="47"/>
      <c r="C51" s="47"/>
      <c r="D51" s="47"/>
      <c r="E51" s="47"/>
      <c r="F51" s="47"/>
    </row>
    <row r="52" spans="1:6" ht="21.3" hidden="1" customHeight="1" outlineLevel="1" x14ac:dyDescent="0.25">
      <c r="A52" s="26"/>
      <c r="B52" s="27"/>
      <c r="C52" s="28"/>
      <c r="D52" s="38"/>
      <c r="E52" s="29"/>
      <c r="F52" s="29"/>
    </row>
    <row r="53" spans="1:6" ht="21.3" customHeight="1" collapsed="1" x14ac:dyDescent="0.25">
      <c r="A53" s="41">
        <v>1</v>
      </c>
      <c r="B53" s="43" t="s">
        <v>68</v>
      </c>
      <c r="C53" s="3" t="s">
        <v>72</v>
      </c>
      <c r="D53" s="35">
        <v>185000</v>
      </c>
      <c r="E53" s="10"/>
      <c r="F53" s="10"/>
    </row>
    <row r="54" spans="1:6" ht="21.3" customHeight="1" x14ac:dyDescent="0.25">
      <c r="A54" s="46"/>
      <c r="B54" s="45"/>
      <c r="C54" s="3" t="s">
        <v>73</v>
      </c>
      <c r="D54" s="33">
        <v>20000</v>
      </c>
      <c r="E54" s="10"/>
      <c r="F54" s="10"/>
    </row>
    <row r="55" spans="1:6" ht="21.3" customHeight="1" x14ac:dyDescent="0.25">
      <c r="A55" s="42"/>
      <c r="B55" s="44"/>
      <c r="C55" s="3" t="s">
        <v>74</v>
      </c>
      <c r="D55" s="33">
        <v>50000</v>
      </c>
      <c r="E55" s="10"/>
      <c r="F55" s="10"/>
    </row>
    <row r="56" spans="1:6" ht="21.3" customHeight="1" x14ac:dyDescent="0.25">
      <c r="A56" s="14">
        <v>2</v>
      </c>
      <c r="B56" s="4" t="s">
        <v>69</v>
      </c>
      <c r="C56" s="3" t="s">
        <v>75</v>
      </c>
      <c r="D56" s="33">
        <v>70000</v>
      </c>
      <c r="E56" s="10"/>
      <c r="F56" s="10"/>
    </row>
    <row r="57" spans="1:6" ht="21.3" customHeight="1" x14ac:dyDescent="0.25">
      <c r="A57" s="41">
        <v>3</v>
      </c>
      <c r="B57" s="43" t="s">
        <v>70</v>
      </c>
      <c r="C57" s="3" t="s">
        <v>76</v>
      </c>
      <c r="D57" s="33">
        <v>700000</v>
      </c>
      <c r="E57" s="10"/>
      <c r="F57" s="10"/>
    </row>
    <row r="58" spans="1:6" ht="21.3" customHeight="1" x14ac:dyDescent="0.25">
      <c r="A58" s="46"/>
      <c r="B58" s="45"/>
      <c r="C58" s="3" t="s">
        <v>77</v>
      </c>
      <c r="D58" s="33">
        <v>50000</v>
      </c>
      <c r="E58" s="10"/>
      <c r="F58" s="10"/>
    </row>
    <row r="59" spans="1:6" ht="21.3" customHeight="1" x14ac:dyDescent="0.25">
      <c r="A59" s="46"/>
      <c r="B59" s="45"/>
      <c r="C59" s="3" t="s">
        <v>78</v>
      </c>
      <c r="D59" s="33">
        <v>50000</v>
      </c>
      <c r="E59" s="10"/>
      <c r="F59" s="10"/>
    </row>
    <row r="60" spans="1:6" ht="21.3" customHeight="1" x14ac:dyDescent="0.25">
      <c r="A60" s="42"/>
      <c r="B60" s="44"/>
      <c r="C60" s="3" t="s">
        <v>79</v>
      </c>
      <c r="D60" s="33">
        <v>30000</v>
      </c>
      <c r="E60" s="10"/>
      <c r="F60" s="10"/>
    </row>
    <row r="61" spans="1:6" ht="21.3" customHeight="1" x14ac:dyDescent="0.25">
      <c r="A61" s="41">
        <v>4</v>
      </c>
      <c r="B61" s="43" t="s">
        <v>71</v>
      </c>
      <c r="C61" s="3" t="s">
        <v>80</v>
      </c>
      <c r="D61" s="35">
        <v>90000</v>
      </c>
      <c r="E61" s="10"/>
      <c r="F61" s="10"/>
    </row>
    <row r="62" spans="1:6" ht="32.200000000000003" customHeight="1" x14ac:dyDescent="0.25">
      <c r="A62" s="42"/>
      <c r="B62" s="44"/>
      <c r="C62" s="2" t="s">
        <v>81</v>
      </c>
      <c r="D62" s="34">
        <v>50000</v>
      </c>
      <c r="E62" s="10"/>
      <c r="F62" s="10"/>
    </row>
    <row r="63" spans="1:6" ht="21.3" customHeight="1" x14ac:dyDescent="0.25">
      <c r="A63" s="16"/>
      <c r="B63" s="5"/>
      <c r="C63" s="20" t="s">
        <v>67</v>
      </c>
      <c r="D63" s="39">
        <f>SUM(D53:D62)</f>
        <v>1295000</v>
      </c>
      <c r="E63" s="19"/>
      <c r="F63" s="19"/>
    </row>
    <row r="64" spans="1:6" x14ac:dyDescent="0.25">
      <c r="A64" s="18"/>
      <c r="B64" s="6"/>
      <c r="C64" s="7" t="s">
        <v>82</v>
      </c>
      <c r="D64" s="40">
        <f>D48+D63</f>
        <v>4872000</v>
      </c>
    </row>
    <row r="68" spans="1:2" x14ac:dyDescent="0.25">
      <c r="A68" s="17" t="s">
        <v>85</v>
      </c>
      <c r="B68" s="9" t="s">
        <v>87</v>
      </c>
    </row>
  </sheetData>
  <mergeCells count="33">
    <mergeCell ref="A11:A14"/>
    <mergeCell ref="B11:B14"/>
    <mergeCell ref="A1:F1"/>
    <mergeCell ref="A5:A7"/>
    <mergeCell ref="B5:B7"/>
    <mergeCell ref="A8:A9"/>
    <mergeCell ref="B8:B9"/>
    <mergeCell ref="A17:A18"/>
    <mergeCell ref="B17:B18"/>
    <mergeCell ref="A21:A22"/>
    <mergeCell ref="B21:B22"/>
    <mergeCell ref="A23:A24"/>
    <mergeCell ref="B23:B24"/>
    <mergeCell ref="A25:A26"/>
    <mergeCell ref="B25:B26"/>
    <mergeCell ref="A27:A30"/>
    <mergeCell ref="B27:B30"/>
    <mergeCell ref="A32:A35"/>
    <mergeCell ref="B32:B35"/>
    <mergeCell ref="A61:A62"/>
    <mergeCell ref="B61:B62"/>
    <mergeCell ref="A37:A42"/>
    <mergeCell ref="B37:B39"/>
    <mergeCell ref="B40:B42"/>
    <mergeCell ref="A43:A44"/>
    <mergeCell ref="B43:B44"/>
    <mergeCell ref="A45:A46"/>
    <mergeCell ref="B45:B46"/>
    <mergeCell ref="A51:F51"/>
    <mergeCell ref="A53:A55"/>
    <mergeCell ref="B53:B55"/>
    <mergeCell ref="A57:A60"/>
    <mergeCell ref="B57:B60"/>
  </mergeCells>
  <pageMargins left="0.74803149606299213" right="0.74803149606299213" top="0.78740157480314965" bottom="0.78740157480314965" header="0.51181102362204722" footer="0.51181102362204722"/>
  <pageSetup paperSize="9" scale="88" firstPageNumber="3" fitToHeight="0" orientation="landscape" useFirstPageNumber="1" horizontalDpi="0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Obiekty</vt:lpstr>
      <vt:lpstr>DS</vt:lpstr>
      <vt:lpstr>DS!Tytuły_wydruku</vt:lpstr>
      <vt:lpstr>Obiekty!Tytuły_wydruku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Buczyńska</dc:creator>
  <cp:lastModifiedBy>Beata Buczyńska</cp:lastModifiedBy>
  <cp:lastPrinted>2021-09-29T13:07:13Z</cp:lastPrinted>
  <dcterms:created xsi:type="dcterms:W3CDTF">2021-09-10T07:03:26Z</dcterms:created>
  <dcterms:modified xsi:type="dcterms:W3CDTF">2021-10-04T06:41:33Z</dcterms:modified>
</cp:coreProperties>
</file>