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" yWindow="131" windowWidth="6545" windowHeight="6829" firstSheet="6" activeTab="6"/>
  </bookViews>
  <sheets>
    <sheet name="zał1" sheetId="1" state="hidden" r:id="rId1"/>
    <sheet name="zał2" sheetId="2" state="hidden" r:id="rId2"/>
    <sheet name="zał3" sheetId="3" state="hidden" r:id="rId3"/>
    <sheet name="Załącznik nr 6" sheetId="4" state="hidden" r:id="rId4"/>
    <sheet name="Załącznik nr 7" sheetId="5" state="hidden" r:id="rId5"/>
    <sheet name="załącznik nr 3" sheetId="6" state="hidden" r:id="rId6"/>
    <sheet name="zał1 DS sem. letni " sheetId="7" r:id="rId7"/>
    <sheet name="zał1 DS sem. zimowy" sheetId="8" r:id="rId8"/>
    <sheet name="zał4" sheetId="9" state="hidden" r:id="rId9"/>
    <sheet name="zał5 SD" sheetId="10" state="hidden" r:id="rId10"/>
    <sheet name="załącznik nr 2" sheetId="11" state="hidden" r:id="rId11"/>
  </sheets>
  <definedNames>
    <definedName name="_xlnm.Print_Area" localSheetId="0">'zał1'!$A$1:$J$37</definedName>
    <definedName name="_xlnm.Print_Area" localSheetId="6">'zał1 DS sem. letni '!$B$1:$H$44</definedName>
    <definedName name="_xlnm.Print_Area" localSheetId="7">'zał1 DS sem. zimowy'!$B$1:$H$44</definedName>
    <definedName name="_xlnm.Print_Area" localSheetId="8">'zał4'!$A$1:$F$37</definedName>
    <definedName name="_xlnm.Print_Area" localSheetId="10">'załącznik nr 2'!$A$1:$J$35</definedName>
  </definedNames>
  <calcPr fullCalcOnLoad="1"/>
</workbook>
</file>

<file path=xl/sharedStrings.xml><?xml version="1.0" encoding="utf-8"?>
<sst xmlns="http://schemas.openxmlformats.org/spreadsheetml/2006/main" count="341" uniqueCount="142">
  <si>
    <t>Lp.</t>
  </si>
  <si>
    <t>Nazwa kierunku studiów</t>
  </si>
  <si>
    <t>Razem</t>
  </si>
  <si>
    <t>Załącznik nr 1</t>
  </si>
  <si>
    <t>Załącznik nr 2</t>
  </si>
  <si>
    <t>Załącznik nr 3</t>
  </si>
  <si>
    <t>Rodzaj towaru lub usługi</t>
  </si>
  <si>
    <t>● dostawa sprzetu komputerowego,</t>
  </si>
  <si>
    <t>● dostawa ksero + usługi konserwacyjne,</t>
  </si>
  <si>
    <t>● usługi pralnicze,</t>
  </si>
  <si>
    <t>● zakup środków czystości,</t>
  </si>
  <si>
    <t>● planowane konferencje,</t>
  </si>
  <si>
    <t>● materiały biurowe,</t>
  </si>
  <si>
    <t>● zakup art. spożywczych,</t>
  </si>
  <si>
    <t>● pozostałe /wymienić jakich usług dotyczą/.</t>
  </si>
  <si>
    <t>Wysokość opłat za świadczone usługi edukacyjne za  semestr zimowy</t>
  </si>
  <si>
    <t>Studia</t>
  </si>
  <si>
    <t xml:space="preserve">- niestacjonarne jednolite studia magisterskie </t>
  </si>
  <si>
    <t xml:space="preserve">- niestacjonarne studia pierwszego stopnia </t>
  </si>
  <si>
    <t xml:space="preserve">- niestacjonarne studia drugiego stopnia </t>
  </si>
  <si>
    <t>Załącznik nr 6</t>
  </si>
  <si>
    <t>WYDZIAŁ …………………………………………………………………………………………………..</t>
  </si>
  <si>
    <t xml:space="preserve">Lp. </t>
  </si>
  <si>
    <t>realizowane</t>
  </si>
  <si>
    <t>WYDZIAŁ …………………………………………………………………</t>
  </si>
  <si>
    <t>WYDZIAŁ……………………………………………………………………...</t>
  </si>
  <si>
    <t>Nazwa zadania inwestycyjnego (zakupu aparatury)</t>
  </si>
  <si>
    <t>planowane do realizacji</t>
  </si>
  <si>
    <t>Nakłady na zadania inwestycyjne lub zakupy aparatury</t>
  </si>
  <si>
    <t>Wysokość opłat za świadczone usługi edukacyjne za semestr letni ***</t>
  </si>
  <si>
    <t>Wysokość opłat za świadczone usługi edukacyjne za semestr zimowy</t>
  </si>
  <si>
    <t>kol. 2: Rodzaj towaru lub usługi:</t>
  </si>
  <si>
    <t>Objaśnienia do tabeli</t>
  </si>
  <si>
    <t xml:space="preserve">prowadzenie studiów w języku obcym </t>
  </si>
  <si>
    <t>RAZEM</t>
  </si>
  <si>
    <t xml:space="preserve">RAZEM </t>
  </si>
  <si>
    <t>(w złotych)</t>
  </si>
  <si>
    <t>powtarzanie określonych zajęć na studiach stacjonarnych oraz stacjonarnych studiach doktoranckich z powodu niezadowalających wyników w nauce</t>
  </si>
  <si>
    <t>***</t>
  </si>
  <si>
    <t>Wpisać nazwę studiów :</t>
  </si>
  <si>
    <t>**</t>
  </si>
  <si>
    <t>*</t>
  </si>
  <si>
    <t>Nazwa dziedziny studiów doktoranckich</t>
  </si>
  <si>
    <t>zgodnie ze stawkami określonymi w kalkulacji finansowej studiów</t>
  </si>
  <si>
    <t>Nazwa studiów</t>
  </si>
  <si>
    <t>Załącznik nr 7</t>
  </si>
  <si>
    <t>Do dyspozycji Wydziału - 65% kwoty z poz. 8</t>
  </si>
  <si>
    <t>ZESTAWIENIE STUDIÓW PODYPLOMOWYCH, KURSÓW DOKSZTAŁCAJĄCYCH ORAZ SZKOLEŃ REALIZOWANYCH</t>
  </si>
  <si>
    <t xml:space="preserve">ZESTAWIENIE PLANOWANYCH DOSTAW TOWARÓW I USŁUG </t>
  </si>
  <si>
    <t>razem</t>
  </si>
  <si>
    <t>WYDZIAŁ ………………………………………………………………………………….</t>
  </si>
  <si>
    <t>****</t>
  </si>
  <si>
    <t>Do dyspozycji Senatu - 35% kwoty z poz. 8**</t>
  </si>
  <si>
    <t>Wysokość opłat za świadczone usługi edukacyjne za semestr letni ****</t>
  </si>
  <si>
    <t>Studia***</t>
  </si>
  <si>
    <t>kwotę łącznych wpływów za świadczone usługi edukacyjne należy przenieść do wiersza 06 planu rzeczowo-finansowego</t>
  </si>
  <si>
    <t>kwotę narzutów ogólnouczelnianych należy przenieść do wiersza 102 planu rzeczowo-finansowego w kol.3</t>
  </si>
  <si>
    <t>kwotę narzutów ogólnouczelnianych należy przenieść do wiersza 102 planu rzeczowo-finansowego w kol. 4</t>
  </si>
  <si>
    <t>kwotę łącznych wpływów za świadczone usługi edukacyjne należy przenieść do wiersza 07 planu rzeczowo-finansowego</t>
  </si>
  <si>
    <t>Planowane kwoty w 2017 roku</t>
  </si>
  <si>
    <t>Planowana liczba studentów w semestrze letnim roku akadem. 2019/2020</t>
  </si>
  <si>
    <t>Planowana liczba studentów w semestrze zimowym roku akadem. 2020/2021</t>
  </si>
  <si>
    <t xml:space="preserve">Podział środków finansowych za świadczone usługi edukacyjne                  w 2020 r. </t>
  </si>
  <si>
    <t>Łączne wpływy za świadczone usługi edukacyjne w 2020 r.                 kol. /4x6/+/5x7/ *</t>
  </si>
  <si>
    <t>Narzuty wydziałowe              w 2020 r.            ……..% od przychodów</t>
  </si>
  <si>
    <t>Narzuty ogólnouczelniane w 2020 r.       ……….% od przychodów**</t>
  </si>
  <si>
    <r>
      <t xml:space="preserve">ZESTAWIENIE STUDIÓW NIESTACJONARNYCH PROWADZONYCH ORAZ PLANOWANYCH DO URUCHOMIENIA W 2020 r.                                                                                         W WYDZIAŁACH ZAMIEJSCOWYCH UNIWERSYTETU SZCZECIŃSKIEGO   </t>
    </r>
    <r>
      <rPr>
        <sz val="10"/>
        <rFont val="Arial"/>
        <family val="2"/>
      </rPr>
      <t>(na podstawie art. 99 ust. 1 ustawy Prawo o szkolnictwie wyższym)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</t>
    </r>
  </si>
  <si>
    <r>
      <t xml:space="preserve">ZESTAWIENIE STUDIÓW NIESTACJONARNYCH III STOPNIA REALIZOWANYCH ORAZ PLANOWANYCH DO URUCHOMIENIA W 2020 r.                                                  </t>
    </r>
    <r>
      <rPr>
        <sz val="10"/>
        <rFont val="Arial"/>
        <family val="2"/>
      </rPr>
      <t xml:space="preserve">(na podstawie art. 99 ust. 1  ustawy Prawo o szkolnictwie wyższym)                 </t>
    </r>
  </si>
  <si>
    <t>Łączne wpływy za świadczone usługi edukacyjne                   w 2020 r.                 kol. /4x6/+/5x7/ *</t>
  </si>
  <si>
    <t>Narzuty wydziałowe w 2020 r.             20% od kosztów bezpośrednich</t>
  </si>
  <si>
    <t>Narzuty ogólnouczelniane w 2020 r.        20% od kosztów bezpośrednich**</t>
  </si>
  <si>
    <t>Narzuty ogólnouczelniane w 2020 r.             15-20% od kosztów bezpośrednich**</t>
  </si>
  <si>
    <t>ZESTAWIENIE PLANOWANYCH DO PONIESIENIA NAKŁADÓW NA ZADANIA INWESTYCYJNE I ZAKUPY APARATURY w 2020 r.</t>
  </si>
  <si>
    <t>prowadzenie zajęć nieobjętych planem studiów</t>
  </si>
  <si>
    <t>kształcenie cudzoziemców na studiach stacjonarnych w języku polskim</t>
  </si>
  <si>
    <t xml:space="preserve"> (na podstawie art. 79 ust. 1 ustawy Prawo o szkolnictwie wyższym i nauce)</t>
  </si>
  <si>
    <t>Studia **</t>
  </si>
  <si>
    <t>kwotę łącznych wpływów za świadczone usługi edukacyjne należy przenieść do wiersza 08 planu rzeczowo-finansowego</t>
  </si>
  <si>
    <t>Szczegółowe zestawienie  pozostałych przychodów za usługi edukacyjne</t>
  </si>
  <si>
    <t>Pozostałe przychody za świadczone usługi edukacyjne    (wiersz 09 formularza)</t>
  </si>
  <si>
    <t>Wysokość opłat za świadczone usługi edukacyjne za semestr letni **</t>
  </si>
  <si>
    <r>
      <t xml:space="preserve">I PLANOWANYCH DO URUCHOMIENIA W 2021 r.  </t>
    </r>
    <r>
      <rPr>
        <sz val="11"/>
        <rFont val="Arial"/>
        <family val="2"/>
      </rPr>
      <t xml:space="preserve">(na podstawie art. 163 ust. 2 ustawy Prawo o szkolnictwie wyższym i nauce)                 </t>
    </r>
  </si>
  <si>
    <t xml:space="preserve">ZESTAWIENIE STUDIÓW NIESTACJONARNYCH PROWADZONYCH ORAZ PLANOWANYCH DO URUCHOMIENIA W 2022 r. </t>
  </si>
  <si>
    <t>Planowana liczba studentów w semestrze letnim roku akadem. 2021/2022</t>
  </si>
  <si>
    <t>Planowana liczba studentów w semestrze zimowym roku akadem. 2022/2023</t>
  </si>
  <si>
    <t>Łączne wpływy za świadczone usługi edukacyjne                    w 2022 r.                 kol. /4x6/+/5x7/*</t>
  </si>
  <si>
    <t>Łączne wpływy za świadczone usługi edukacyjne                   w 2022 r.                 kol. /4x6/+/5x7/ *</t>
  </si>
  <si>
    <t>Wysokość opłat za świadczone usługi edukacyjne za semestr letni</t>
  </si>
  <si>
    <t>Dom Studencki …………………………………………………………………………………………………..</t>
  </si>
  <si>
    <t>łączną kwotę należy przenieść do wiersza 26 planu rzeczowo-finansowego</t>
  </si>
  <si>
    <t>Załącznik nr 4</t>
  </si>
  <si>
    <t xml:space="preserve">ZESTAWIENIE PLANOWANYCH WPŁYWÓW ZA KORZYSTANIE Z DOMÓW STUDENCKICH w 2022 r. </t>
  </si>
  <si>
    <t>Łączne wpływy za korzystanie z DS w 2022 r.                 kol. /1x3/+/2x4/*</t>
  </si>
  <si>
    <t xml:space="preserve">Zestawienie kwot stypendium wypłacanego dla doktorantów Szkoły Doktorskiej w 2022 r. </t>
  </si>
  <si>
    <t>Załącznik nr 5</t>
  </si>
  <si>
    <t>Planowana wysokość opłat w semestrze letnim r. a. 2021/2022</t>
  </si>
  <si>
    <t>Planowana wysokość opłat w semestrze zimowym r. a. 2022/2023</t>
  </si>
  <si>
    <t>Rok kształcenia</t>
  </si>
  <si>
    <t>Liczba doktorantów</t>
  </si>
  <si>
    <t>Liczba miesięcy</t>
  </si>
  <si>
    <t>Kwota stypendium (przed/po ocenie śródokresowej)</t>
  </si>
  <si>
    <t>Doktoranci (bez/z niepełnosprawnością)</t>
  </si>
  <si>
    <t>Lp</t>
  </si>
  <si>
    <t>Łączna kwota wypłat stypendiów* /kol.4*kol.5*kol.6/</t>
  </si>
  <si>
    <t>łączną kwotę wypłat należy przenieść do wiersza 73 planu rzeczowo-finansowego</t>
  </si>
  <si>
    <t>Narzuty ZUS /kol. 7* 17,19%/**</t>
  </si>
  <si>
    <t>łączną kwotę narzutów należy przenieść do wiersza 72 planu rzeczowo-finansowego</t>
  </si>
  <si>
    <t>stawka opłat za korzystanie z DS za semestr letni</t>
  </si>
  <si>
    <t>Stawka opłat za korzystanie z DS za semestr zimowy</t>
  </si>
  <si>
    <t>Planowana liczba zakwaterowanych w semestrze letnim roku akadem. 2021/2022</t>
  </si>
  <si>
    <t>Planowana liczba zakwaterowanych w semestrze zimowym roku akadem. 2022/2023</t>
  </si>
  <si>
    <t>student US</t>
  </si>
  <si>
    <t>miejsce parkingowe</t>
  </si>
  <si>
    <t>Najem doraźny</t>
  </si>
  <si>
    <t>m-c</t>
  </si>
  <si>
    <t>doba</t>
  </si>
  <si>
    <t>Najem stały</t>
  </si>
  <si>
    <t>miejsce w  pokoju jednosobowym</t>
  </si>
  <si>
    <t>miejsce w  pokoju dwuosobowym</t>
  </si>
  <si>
    <t>miejsce w  pokoju trzyosobowym</t>
  </si>
  <si>
    <t>miejsce w  pokoju czteroosobowym</t>
  </si>
  <si>
    <t>pokój jednoosobowy</t>
  </si>
  <si>
    <t>pokój dwuosobowy</t>
  </si>
  <si>
    <t>pokój trzyosobowy</t>
  </si>
  <si>
    <t>pokój czteroosobowy</t>
  </si>
  <si>
    <t>osoba nie będąca studentem US</t>
  </si>
  <si>
    <t>miejsce w pokoju</t>
  </si>
  <si>
    <t>grupa powyżej 10 osób</t>
  </si>
  <si>
    <t>Rodzaj najmu</t>
  </si>
  <si>
    <t>Najemca</t>
  </si>
  <si>
    <t>Jednostka czasu</t>
  </si>
  <si>
    <t>Liczba          m-cy/dób</t>
  </si>
  <si>
    <t>* łączną kwotę wypłat należy przenieść do wiersza 26 planu rzeczowo-finansowego</t>
  </si>
  <si>
    <t>Załącznik do planu rzecz.-fin.</t>
  </si>
  <si>
    <t>ZESTAWIENIE PLANOWANYCH WPŁYWÓW ZA KORZYSTANIE Z DOMÓW STUDENCKICH w semestrze letnim roku akadem. 2021/2022</t>
  </si>
  <si>
    <t>Planowana liczba zakwate- rowanych w sem. letnim    rok akad. 2021/2022</t>
  </si>
  <si>
    <t>Stawka opłat w semestrze letnim roku akad. 2021/2022</t>
  </si>
  <si>
    <t>ZESTAWIENIE PLANOWANYCH WPŁYWÓW ZA KORZYSTANIE Z DOMÓW STUDENCKICH w semestrze zimowym roku akadem. 2022/2023</t>
  </si>
  <si>
    <t>Planowana liczba zakwate- rowanych w sem. zimowym  rok akad. 2022/2023</t>
  </si>
  <si>
    <t>Stawka opłat w semestrze zimowym roku akad. 2022/2023</t>
  </si>
  <si>
    <t>Łączna opłata za sem. letni  w roku akad. 2021/2022*</t>
  </si>
  <si>
    <t>Łączna opłata za sem. zimowy w roku akad. 2022/2023*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</si>
</sst>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23"/>
      <name val="Arial"/>
      <family val="2"/>
    </font>
    <font>
      <sz val="12"/>
      <color indexed="63"/>
      <name val="Arial"/>
      <family val="2"/>
    </font>
    <font>
      <sz val="10"/>
      <color indexed="9"/>
      <name val="PT Sans"/>
      <family val="0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666666"/>
      <name val="Arial"/>
      <family val="2"/>
    </font>
    <font>
      <sz val="12"/>
      <color rgb="FF444444"/>
      <name val="Arial"/>
      <family val="2"/>
    </font>
    <font>
      <sz val="10"/>
      <color rgb="FFFFFFFF"/>
      <name val="PT Sans"/>
      <family val="0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medium">
        <color rgb="FFE8E8E8"/>
      </left>
      <right style="medium">
        <color rgb="FFE8E8E8"/>
      </right>
      <top style="medium">
        <color rgb="FFE8E8E8"/>
      </top>
      <bottom>
        <color indexed="63"/>
      </bottom>
    </border>
    <border>
      <left style="medium">
        <color rgb="FFE8E8E8"/>
      </left>
      <right style="medium">
        <color rgb="FFE8E8E8"/>
      </right>
      <top>
        <color indexed="63"/>
      </top>
      <bottom>
        <color indexed="63"/>
      </bottom>
    </border>
    <border>
      <left style="medium">
        <color rgb="FFE8E8E8"/>
      </left>
      <right style="medium">
        <color rgb="FFE8E8E8"/>
      </right>
      <top>
        <color indexed="63"/>
      </top>
      <bottom style="medium">
        <color rgb="FFE8E8E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" fontId="0" fillId="0" borderId="26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locked="0"/>
    </xf>
    <xf numFmtId="0" fontId="41" fillId="0" borderId="0" xfId="44" applyAlignment="1" applyProtection="1">
      <alignment vertical="center" wrapText="1"/>
      <protection locked="0"/>
    </xf>
    <xf numFmtId="0" fontId="41" fillId="0" borderId="0" xfId="44" applyAlignment="1" applyProtection="1">
      <alignment horizontal="left" vertical="center" wrapText="1" indent="1"/>
      <protection locked="0"/>
    </xf>
    <xf numFmtId="0" fontId="55" fillId="0" borderId="0" xfId="0" applyFont="1" applyAlignment="1" applyProtection="1">
      <alignment horizontal="left" vertical="center" wrapText="1" indent="1"/>
      <protection locked="0"/>
    </xf>
    <xf numFmtId="0" fontId="41" fillId="0" borderId="31" xfId="44" applyBorder="1" applyAlignment="1" applyProtection="1">
      <alignment horizontal="left" vertical="center" wrapText="1" indent="2"/>
      <protection locked="0"/>
    </xf>
    <xf numFmtId="0" fontId="41" fillId="0" borderId="32" xfId="44" applyBorder="1" applyAlignment="1" applyProtection="1">
      <alignment horizontal="left" vertical="center" wrapText="1" indent="2"/>
      <protection locked="0"/>
    </xf>
    <xf numFmtId="0" fontId="41" fillId="0" borderId="33" xfId="44" applyBorder="1" applyAlignment="1" applyProtection="1">
      <alignment horizontal="left" vertical="center" wrapText="1" indent="2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/>
    </xf>
    <xf numFmtId="4" fontId="0" fillId="0" borderId="29" xfId="0" applyNumberFormat="1" applyBorder="1" applyAlignment="1" applyProtection="1">
      <alignment horizontal="center"/>
      <protection/>
    </xf>
    <xf numFmtId="4" fontId="2" fillId="0" borderId="29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0" borderId="34" xfId="0" applyNumberForma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" fontId="0" fillId="0" borderId="36" xfId="0" applyNumberForma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36" xfId="0" applyNumberFormat="1" applyFont="1" applyBorder="1" applyAlignment="1" applyProtection="1">
      <alignment/>
      <protection/>
    </xf>
    <xf numFmtId="3" fontId="2" fillId="0" borderId="36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 applyProtection="1">
      <alignment vertical="center"/>
      <protection/>
    </xf>
    <xf numFmtId="3" fontId="0" fillId="0" borderId="41" xfId="0" applyNumberFormat="1" applyBorder="1" applyAlignment="1" applyProtection="1">
      <alignment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2" fillId="0" borderId="5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B2" sqref="B2:J2"/>
    </sheetView>
  </sheetViews>
  <sheetFormatPr defaultColWidth="9.140625" defaultRowHeight="12.75" outlineLevelCol="1"/>
  <cols>
    <col min="1" max="1" width="3.7109375" style="78" customWidth="1"/>
    <col min="2" max="2" width="41.140625" style="78" customWidth="1"/>
    <col min="3" max="3" width="23.140625" style="78" customWidth="1"/>
    <col min="4" max="4" width="10.8515625" style="78" customWidth="1"/>
    <col min="5" max="5" width="10.7109375" style="78" customWidth="1"/>
    <col min="6" max="7" width="11.7109375" style="78" customWidth="1"/>
    <col min="8" max="8" width="15.57421875" style="78" customWidth="1"/>
    <col min="9" max="9" width="13.8515625" style="78" hidden="1" customWidth="1" outlineLevel="1"/>
    <col min="10" max="10" width="14.421875" style="78" hidden="1" customWidth="1" outlineLevel="1"/>
    <col min="11" max="11" width="8.8515625" style="78" customWidth="1" collapsed="1"/>
    <col min="12" max="16384" width="8.8515625" style="78" customWidth="1"/>
  </cols>
  <sheetData>
    <row r="1" spans="2:10" ht="12">
      <c r="B1" s="122"/>
      <c r="C1" s="122"/>
      <c r="D1" s="122"/>
      <c r="E1" s="122"/>
      <c r="F1" s="122"/>
      <c r="G1" s="122"/>
      <c r="H1" s="131" t="s">
        <v>3</v>
      </c>
      <c r="I1" s="122"/>
      <c r="J1" s="131" t="s">
        <v>3</v>
      </c>
    </row>
    <row r="2" spans="1:10" s="81" customFormat="1" ht="26.25" customHeight="1">
      <c r="A2" s="80"/>
      <c r="B2" s="238" t="s">
        <v>82</v>
      </c>
      <c r="C2" s="238"/>
      <c r="D2" s="238"/>
      <c r="E2" s="238"/>
      <c r="F2" s="238"/>
      <c r="G2" s="238"/>
      <c r="H2" s="238"/>
      <c r="I2" s="238"/>
      <c r="J2" s="238"/>
    </row>
    <row r="3" spans="1:10" s="81" customFormat="1" ht="13.5" customHeight="1">
      <c r="A3" s="80"/>
      <c r="B3" s="239" t="s">
        <v>75</v>
      </c>
      <c r="C3" s="239"/>
      <c r="D3" s="239"/>
      <c r="E3" s="239"/>
      <c r="F3" s="239"/>
      <c r="G3" s="239"/>
      <c r="H3" s="239"/>
      <c r="I3" s="239"/>
      <c r="J3" s="239"/>
    </row>
    <row r="4" spans="1:10" s="81" customFormat="1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81" customFormat="1" ht="7.5" customHeight="1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2">
      <c r="A6" s="237" t="s">
        <v>21</v>
      </c>
      <c r="B6" s="237"/>
      <c r="C6" s="237"/>
      <c r="D6" s="237"/>
      <c r="E6" s="237"/>
      <c r="F6" s="237"/>
      <c r="G6" s="237"/>
      <c r="H6" s="237"/>
      <c r="I6" s="237"/>
      <c r="J6" s="237"/>
    </row>
    <row r="7" ht="12.75" thickBot="1"/>
    <row r="8" spans="1:10" ht="42" customHeight="1">
      <c r="A8" s="230" t="s">
        <v>0</v>
      </c>
      <c r="B8" s="232" t="s">
        <v>76</v>
      </c>
      <c r="C8" s="234" t="s">
        <v>1</v>
      </c>
      <c r="D8" s="232" t="s">
        <v>83</v>
      </c>
      <c r="E8" s="232" t="s">
        <v>84</v>
      </c>
      <c r="F8" s="232" t="s">
        <v>87</v>
      </c>
      <c r="G8" s="234" t="s">
        <v>30</v>
      </c>
      <c r="H8" s="235" t="s">
        <v>85</v>
      </c>
      <c r="I8" s="228" t="s">
        <v>62</v>
      </c>
      <c r="J8" s="229"/>
    </row>
    <row r="9" spans="1:10" ht="72" customHeight="1">
      <c r="A9" s="231"/>
      <c r="B9" s="233"/>
      <c r="C9" s="233"/>
      <c r="D9" s="233"/>
      <c r="E9" s="233"/>
      <c r="F9" s="233"/>
      <c r="G9" s="233"/>
      <c r="H9" s="236"/>
      <c r="I9" s="83" t="s">
        <v>46</v>
      </c>
      <c r="J9" s="84" t="s">
        <v>52</v>
      </c>
    </row>
    <row r="10" spans="1:10" s="87" customFormat="1" ht="10.5" thickBot="1">
      <c r="A10" s="112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4">
        <v>8</v>
      </c>
      <c r="I10" s="85">
        <v>9</v>
      </c>
      <c r="J10" s="86">
        <v>10</v>
      </c>
    </row>
    <row r="11" spans="1:10" ht="16.5" customHeight="1">
      <c r="A11" s="88">
        <v>1</v>
      </c>
      <c r="B11" s="89"/>
      <c r="C11" s="90"/>
      <c r="D11" s="91"/>
      <c r="E11" s="91"/>
      <c r="F11" s="92"/>
      <c r="G11" s="92"/>
      <c r="H11" s="115">
        <f>SUM(D11*F11)+(E11*G11)</f>
        <v>0</v>
      </c>
      <c r="I11" s="92"/>
      <c r="J11" s="93"/>
    </row>
    <row r="12" spans="1:10" ht="16.5" customHeight="1">
      <c r="A12" s="94">
        <v>2</v>
      </c>
      <c r="B12" s="95"/>
      <c r="C12" s="95"/>
      <c r="D12" s="91"/>
      <c r="E12" s="91"/>
      <c r="F12" s="92"/>
      <c r="G12" s="92"/>
      <c r="H12" s="115">
        <f aca="true" t="shared" si="0" ref="H12:H24">SUM(D12*F12)+(E12*G12)</f>
        <v>0</v>
      </c>
      <c r="I12" s="92"/>
      <c r="J12" s="96"/>
    </row>
    <row r="13" spans="1:10" ht="16.5" customHeight="1">
      <c r="A13" s="94">
        <v>3</v>
      </c>
      <c r="B13" s="95"/>
      <c r="C13" s="95"/>
      <c r="D13" s="91"/>
      <c r="E13" s="91"/>
      <c r="F13" s="92"/>
      <c r="G13" s="92"/>
      <c r="H13" s="115">
        <f t="shared" si="0"/>
        <v>0</v>
      </c>
      <c r="I13" s="92"/>
      <c r="J13" s="96"/>
    </row>
    <row r="14" spans="1:10" ht="16.5" customHeight="1">
      <c r="A14" s="94">
        <v>4</v>
      </c>
      <c r="B14" s="95"/>
      <c r="C14" s="95"/>
      <c r="D14" s="91"/>
      <c r="E14" s="91"/>
      <c r="F14" s="92"/>
      <c r="G14" s="92"/>
      <c r="H14" s="115">
        <f t="shared" si="0"/>
        <v>0</v>
      </c>
      <c r="I14" s="92"/>
      <c r="J14" s="96"/>
    </row>
    <row r="15" spans="1:10" ht="16.5" customHeight="1">
      <c r="A15" s="94">
        <v>5</v>
      </c>
      <c r="B15" s="95"/>
      <c r="C15" s="95"/>
      <c r="D15" s="91"/>
      <c r="E15" s="91"/>
      <c r="F15" s="92"/>
      <c r="G15" s="92"/>
      <c r="H15" s="115">
        <f t="shared" si="0"/>
        <v>0</v>
      </c>
      <c r="I15" s="92"/>
      <c r="J15" s="96"/>
    </row>
    <row r="16" spans="1:10" ht="16.5" customHeight="1">
      <c r="A16" s="94">
        <v>6</v>
      </c>
      <c r="B16" s="95"/>
      <c r="C16" s="95"/>
      <c r="D16" s="91"/>
      <c r="E16" s="91"/>
      <c r="F16" s="92"/>
      <c r="G16" s="92"/>
      <c r="H16" s="115">
        <f t="shared" si="0"/>
        <v>0</v>
      </c>
      <c r="I16" s="92"/>
      <c r="J16" s="96"/>
    </row>
    <row r="17" spans="1:10" ht="16.5" customHeight="1">
      <c r="A17" s="94">
        <v>7</v>
      </c>
      <c r="B17" s="95"/>
      <c r="C17" s="95"/>
      <c r="D17" s="91"/>
      <c r="E17" s="91"/>
      <c r="F17" s="92"/>
      <c r="G17" s="92"/>
      <c r="H17" s="115">
        <f t="shared" si="0"/>
        <v>0</v>
      </c>
      <c r="I17" s="92"/>
      <c r="J17" s="96"/>
    </row>
    <row r="18" spans="1:10" ht="16.5" customHeight="1">
      <c r="A18" s="94">
        <v>8</v>
      </c>
      <c r="B18" s="95"/>
      <c r="C18" s="95"/>
      <c r="D18" s="91"/>
      <c r="E18" s="91"/>
      <c r="F18" s="92"/>
      <c r="G18" s="92"/>
      <c r="H18" s="115">
        <f t="shared" si="0"/>
        <v>0</v>
      </c>
      <c r="I18" s="92"/>
      <c r="J18" s="96"/>
    </row>
    <row r="19" spans="1:10" ht="16.5" customHeight="1">
      <c r="A19" s="94">
        <v>9</v>
      </c>
      <c r="B19" s="95"/>
      <c r="C19" s="95"/>
      <c r="D19" s="91"/>
      <c r="E19" s="91"/>
      <c r="F19" s="92"/>
      <c r="G19" s="92"/>
      <c r="H19" s="115">
        <f t="shared" si="0"/>
        <v>0</v>
      </c>
      <c r="I19" s="92"/>
      <c r="J19" s="96"/>
    </row>
    <row r="20" spans="1:10" ht="16.5" customHeight="1">
      <c r="A20" s="94">
        <v>10</v>
      </c>
      <c r="B20" s="95"/>
      <c r="C20" s="95"/>
      <c r="D20" s="91"/>
      <c r="E20" s="91"/>
      <c r="F20" s="92"/>
      <c r="G20" s="92"/>
      <c r="H20" s="115">
        <f t="shared" si="0"/>
        <v>0</v>
      </c>
      <c r="I20" s="92"/>
      <c r="J20" s="96"/>
    </row>
    <row r="21" spans="1:10" ht="16.5" customHeight="1">
      <c r="A21" s="94">
        <v>11</v>
      </c>
      <c r="B21" s="95"/>
      <c r="C21" s="95"/>
      <c r="D21" s="91"/>
      <c r="E21" s="91"/>
      <c r="F21" s="92"/>
      <c r="G21" s="92"/>
      <c r="H21" s="115">
        <f t="shared" si="0"/>
        <v>0</v>
      </c>
      <c r="I21" s="92"/>
      <c r="J21" s="96"/>
    </row>
    <row r="22" spans="1:10" ht="16.5" customHeight="1">
      <c r="A22" s="94">
        <v>12</v>
      </c>
      <c r="B22" s="95"/>
      <c r="C22" s="95"/>
      <c r="D22" s="91"/>
      <c r="E22" s="91"/>
      <c r="F22" s="92"/>
      <c r="G22" s="92"/>
      <c r="H22" s="115">
        <f t="shared" si="0"/>
        <v>0</v>
      </c>
      <c r="I22" s="92"/>
      <c r="J22" s="96"/>
    </row>
    <row r="23" spans="1:10" ht="16.5" customHeight="1">
      <c r="A23" s="94">
        <v>13</v>
      </c>
      <c r="B23" s="95"/>
      <c r="C23" s="95"/>
      <c r="D23" s="91"/>
      <c r="E23" s="91"/>
      <c r="F23" s="92"/>
      <c r="G23" s="92"/>
      <c r="H23" s="115">
        <f t="shared" si="0"/>
        <v>0</v>
      </c>
      <c r="I23" s="92"/>
      <c r="J23" s="96"/>
    </row>
    <row r="24" spans="1:10" ht="16.5" customHeight="1" thickBot="1">
      <c r="A24" s="94">
        <v>14</v>
      </c>
      <c r="B24" s="97"/>
      <c r="C24" s="97"/>
      <c r="D24" s="91"/>
      <c r="E24" s="91"/>
      <c r="F24" s="92"/>
      <c r="G24" s="92"/>
      <c r="H24" s="115">
        <f t="shared" si="0"/>
        <v>0</v>
      </c>
      <c r="I24" s="92"/>
      <c r="J24" s="96"/>
    </row>
    <row r="25" spans="1:10" ht="16.5" customHeight="1" thickBot="1">
      <c r="A25" s="226" t="s">
        <v>2</v>
      </c>
      <c r="B25" s="227"/>
      <c r="C25" s="117"/>
      <c r="D25" s="118">
        <f>SUM(D11:D24)</f>
        <v>0</v>
      </c>
      <c r="E25" s="118">
        <f>SUM(E11:E24)</f>
        <v>0</v>
      </c>
      <c r="F25" s="119"/>
      <c r="G25" s="119"/>
      <c r="H25" s="116">
        <f>SUM(H11:H24)</f>
        <v>0</v>
      </c>
      <c r="I25" s="98">
        <f>SUM(I11:I24)</f>
        <v>0</v>
      </c>
      <c r="J25" s="99">
        <f>SUM(J11:J24)</f>
        <v>0</v>
      </c>
    </row>
    <row r="26" spans="1:10" ht="9.75" customHeight="1">
      <c r="A26" s="100"/>
      <c r="B26" s="100"/>
      <c r="C26" s="100"/>
      <c r="D26" s="101"/>
      <c r="E26" s="101"/>
      <c r="F26" s="100"/>
      <c r="G26" s="100"/>
      <c r="H26" s="102"/>
      <c r="I26" s="102"/>
      <c r="J26" s="102"/>
    </row>
    <row r="27" spans="1:10" ht="12">
      <c r="A27" s="120" t="s">
        <v>41</v>
      </c>
      <c r="B27" s="121" t="s">
        <v>58</v>
      </c>
      <c r="C27" s="122"/>
      <c r="D27" s="122"/>
      <c r="E27" s="122"/>
      <c r="F27" s="122"/>
      <c r="G27" s="122"/>
      <c r="H27" s="122"/>
      <c r="I27" s="122"/>
      <c r="J27" s="122"/>
    </row>
    <row r="28" spans="1:10" ht="12">
      <c r="A28" s="123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9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12">
      <c r="A30" s="124" t="s">
        <v>40</v>
      </c>
      <c r="B30" s="125" t="s">
        <v>39</v>
      </c>
      <c r="C30" s="122"/>
      <c r="D30" s="122"/>
      <c r="E30" s="122"/>
      <c r="F30" s="122"/>
      <c r="G30" s="122"/>
      <c r="H30" s="122"/>
      <c r="I30" s="122"/>
      <c r="J30" s="122"/>
    </row>
    <row r="31" spans="1:10" ht="12">
      <c r="A31" s="123"/>
      <c r="B31" s="126" t="s">
        <v>18</v>
      </c>
      <c r="C31" s="126"/>
      <c r="D31" s="126"/>
      <c r="E31" s="126"/>
      <c r="F31" s="122"/>
      <c r="G31" s="122"/>
      <c r="H31" s="122"/>
      <c r="I31" s="122"/>
      <c r="J31" s="122"/>
    </row>
    <row r="32" spans="1:10" ht="12">
      <c r="A32" s="123"/>
      <c r="B32" s="126" t="s">
        <v>19</v>
      </c>
      <c r="C32" s="126"/>
      <c r="D32" s="126"/>
      <c r="E32" s="126"/>
      <c r="F32" s="122"/>
      <c r="G32" s="122"/>
      <c r="H32" s="122"/>
      <c r="I32" s="122"/>
      <c r="J32" s="122"/>
    </row>
    <row r="33" spans="1:10" ht="12">
      <c r="A33" s="127"/>
      <c r="B33" s="128" t="s">
        <v>17</v>
      </c>
      <c r="C33" s="126"/>
      <c r="D33" s="126"/>
      <c r="E33" s="126"/>
      <c r="F33" s="122"/>
      <c r="G33" s="122"/>
      <c r="H33" s="122"/>
      <c r="I33" s="122"/>
      <c r="J33" s="122"/>
    </row>
    <row r="34" spans="1:10" ht="12">
      <c r="A34" s="129"/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ht="39.75" customHeight="1">
      <c r="A35" s="130"/>
      <c r="B35" s="225"/>
      <c r="C35" s="225"/>
      <c r="D35" s="225"/>
      <c r="E35" s="225"/>
      <c r="F35" s="225"/>
      <c r="G35" s="225"/>
      <c r="H35" s="225"/>
      <c r="I35" s="225"/>
      <c r="J35" s="225"/>
    </row>
    <row r="36" ht="24" customHeight="1" hidden="1"/>
    <row r="37" ht="12">
      <c r="B37" s="103"/>
    </row>
    <row r="38" ht="12">
      <c r="B38" s="104"/>
    </row>
    <row r="39" ht="12">
      <c r="B39" s="105"/>
    </row>
    <row r="40" ht="15.75" thickBot="1">
      <c r="B40" s="106"/>
    </row>
    <row r="41" ht="12">
      <c r="B41" s="107"/>
    </row>
    <row r="42" ht="12">
      <c r="B42" s="108"/>
    </row>
    <row r="43" ht="12.75" thickBot="1">
      <c r="B43" s="109"/>
    </row>
    <row r="44" ht="12">
      <c r="B44" s="105"/>
    </row>
    <row r="45" ht="12.75" thickBot="1">
      <c r="B45" s="105"/>
    </row>
    <row r="46" ht="12">
      <c r="B46" s="107"/>
    </row>
    <row r="47" ht="12">
      <c r="B47" s="108"/>
    </row>
    <row r="48" ht="12">
      <c r="B48" s="108"/>
    </row>
    <row r="49" ht="12">
      <c r="B49" s="108"/>
    </row>
    <row r="50" ht="12">
      <c r="B50" s="108"/>
    </row>
    <row r="51" ht="12">
      <c r="B51" s="108"/>
    </row>
    <row r="52" ht="12.75" thickBot="1">
      <c r="B52" s="109"/>
    </row>
    <row r="53" ht="15.75" thickBot="1">
      <c r="B53" s="106"/>
    </row>
    <row r="54" ht="12">
      <c r="B54" s="107"/>
    </row>
    <row r="55" ht="12.75" thickBot="1">
      <c r="B55" s="109"/>
    </row>
    <row r="56" ht="15.75" thickBot="1">
      <c r="B56" s="106"/>
    </row>
    <row r="57" ht="12">
      <c r="B57" s="107"/>
    </row>
    <row r="58" ht="12">
      <c r="B58" s="108"/>
    </row>
    <row r="59" ht="12.75" thickBot="1">
      <c r="B59" s="109"/>
    </row>
    <row r="60" ht="12">
      <c r="B60" s="105"/>
    </row>
    <row r="61" ht="12">
      <c r="B61" s="110"/>
    </row>
    <row r="62" ht="12">
      <c r="B62" s="104"/>
    </row>
  </sheetData>
  <sheetProtection formatCells="0" formatColumns="0" formatRows="0" insertRows="0"/>
  <mergeCells count="14">
    <mergeCell ref="H8:H9"/>
    <mergeCell ref="A6:J6"/>
    <mergeCell ref="B2:J2"/>
    <mergeCell ref="B3:J3"/>
    <mergeCell ref="B35:J35"/>
    <mergeCell ref="A25:B25"/>
    <mergeCell ref="I8:J8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" right="0" top="0.31496062992125984" bottom="0.1968503937007874" header="0.11811023622047245" footer="0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0">
      <selection activeCell="A21" sqref="A21:B21"/>
    </sheetView>
  </sheetViews>
  <sheetFormatPr defaultColWidth="9.140625" defaultRowHeight="12.75"/>
  <cols>
    <col min="1" max="1" width="3.421875" style="0" customWidth="1"/>
    <col min="2" max="2" width="15.7109375" style="0" customWidth="1"/>
    <col min="3" max="7" width="20.140625" style="0" customWidth="1"/>
    <col min="8" max="8" width="18.8515625" style="0" customWidth="1"/>
    <col min="9" max="9" width="13.28125" style="0" customWidth="1"/>
  </cols>
  <sheetData>
    <row r="1" ht="12">
      <c r="H1" t="s">
        <v>94</v>
      </c>
    </row>
    <row r="3" ht="14.25">
      <c r="B3" s="203" t="s">
        <v>93</v>
      </c>
    </row>
    <row r="4" ht="14.25">
      <c r="B4" s="203"/>
    </row>
    <row r="6" spans="1:8" s="205" customFormat="1" ht="45" customHeight="1">
      <c r="A6" s="206" t="s">
        <v>102</v>
      </c>
      <c r="B6" s="206" t="s">
        <v>97</v>
      </c>
      <c r="C6" s="207" t="s">
        <v>101</v>
      </c>
      <c r="D6" s="206" t="s">
        <v>98</v>
      </c>
      <c r="E6" s="207" t="s">
        <v>100</v>
      </c>
      <c r="F6" s="206" t="s">
        <v>99</v>
      </c>
      <c r="G6" s="207" t="s">
        <v>103</v>
      </c>
      <c r="H6" s="207" t="s">
        <v>105</v>
      </c>
    </row>
    <row r="7" spans="1:8" s="210" customFormat="1" ht="9" customHeight="1">
      <c r="A7" s="211">
        <v>1</v>
      </c>
      <c r="B7" s="211">
        <v>2</v>
      </c>
      <c r="C7" s="212">
        <v>3</v>
      </c>
      <c r="D7" s="211">
        <v>4</v>
      </c>
      <c r="E7" s="212">
        <v>5</v>
      </c>
      <c r="F7" s="211">
        <v>6</v>
      </c>
      <c r="G7" s="212">
        <v>7</v>
      </c>
      <c r="H7" s="211">
        <v>8</v>
      </c>
    </row>
    <row r="8" spans="1:8" ht="20.25" customHeight="1">
      <c r="A8" s="204">
        <v>1</v>
      </c>
      <c r="B8" s="1"/>
      <c r="C8" s="1"/>
      <c r="D8" s="1"/>
      <c r="E8" s="1"/>
      <c r="F8" s="1"/>
      <c r="G8" s="1">
        <f>D8*E8*F8</f>
        <v>0</v>
      </c>
      <c r="H8" s="1">
        <f>G8*17.19%</f>
        <v>0</v>
      </c>
    </row>
    <row r="9" spans="1:8" ht="20.25" customHeight="1">
      <c r="A9" s="204">
        <v>2</v>
      </c>
      <c r="B9" s="1"/>
      <c r="C9" s="1"/>
      <c r="D9" s="1"/>
      <c r="E9" s="1"/>
      <c r="F9" s="1"/>
      <c r="G9" s="1">
        <f aca="true" t="shared" si="0" ref="G9:G18">D9*E9*F9</f>
        <v>0</v>
      </c>
      <c r="H9" s="1">
        <f aca="true" t="shared" si="1" ref="H9:H18">G9*17.19%</f>
        <v>0</v>
      </c>
    </row>
    <row r="10" spans="1:8" ht="20.25" customHeight="1">
      <c r="A10" s="204">
        <v>3</v>
      </c>
      <c r="B10" s="1"/>
      <c r="C10" s="1"/>
      <c r="D10" s="1"/>
      <c r="E10" s="1"/>
      <c r="F10" s="1"/>
      <c r="G10" s="1">
        <f t="shared" si="0"/>
        <v>0</v>
      </c>
      <c r="H10" s="1">
        <f t="shared" si="1"/>
        <v>0</v>
      </c>
    </row>
    <row r="11" spans="1:8" ht="20.25" customHeight="1">
      <c r="A11" s="204">
        <v>4</v>
      </c>
      <c r="B11" s="1"/>
      <c r="C11" s="1"/>
      <c r="D11" s="1"/>
      <c r="E11" s="1"/>
      <c r="F11" s="1"/>
      <c r="G11" s="1">
        <f t="shared" si="0"/>
        <v>0</v>
      </c>
      <c r="H11" s="1">
        <f t="shared" si="1"/>
        <v>0</v>
      </c>
    </row>
    <row r="12" spans="1:8" ht="20.25" customHeight="1">
      <c r="A12" s="204">
        <v>5</v>
      </c>
      <c r="B12" s="1"/>
      <c r="C12" s="1"/>
      <c r="D12" s="1"/>
      <c r="E12" s="1"/>
      <c r="F12" s="1"/>
      <c r="G12" s="1">
        <f t="shared" si="0"/>
        <v>0</v>
      </c>
      <c r="H12" s="1">
        <f t="shared" si="1"/>
        <v>0</v>
      </c>
    </row>
    <row r="13" spans="1:8" ht="20.25" customHeight="1">
      <c r="A13" s="204">
        <v>6</v>
      </c>
      <c r="B13" s="1"/>
      <c r="C13" s="1"/>
      <c r="D13" s="1"/>
      <c r="E13" s="1"/>
      <c r="F13" s="1"/>
      <c r="G13" s="1">
        <f t="shared" si="0"/>
        <v>0</v>
      </c>
      <c r="H13" s="1">
        <f t="shared" si="1"/>
        <v>0</v>
      </c>
    </row>
    <row r="14" spans="1:8" ht="20.25" customHeight="1">
      <c r="A14" s="204">
        <v>7</v>
      </c>
      <c r="B14" s="1"/>
      <c r="C14" s="1"/>
      <c r="D14" s="1"/>
      <c r="E14" s="1"/>
      <c r="F14" s="1"/>
      <c r="G14" s="1">
        <f t="shared" si="0"/>
        <v>0</v>
      </c>
      <c r="H14" s="1">
        <f t="shared" si="1"/>
        <v>0</v>
      </c>
    </row>
    <row r="15" spans="1:8" ht="20.25" customHeight="1">
      <c r="A15" s="204">
        <v>8</v>
      </c>
      <c r="B15" s="1"/>
      <c r="C15" s="1"/>
      <c r="D15" s="1"/>
      <c r="E15" s="1"/>
      <c r="F15" s="1"/>
      <c r="G15" s="1">
        <f t="shared" si="0"/>
        <v>0</v>
      </c>
      <c r="H15" s="1">
        <f t="shared" si="1"/>
        <v>0</v>
      </c>
    </row>
    <row r="16" spans="1:8" ht="20.25" customHeight="1">
      <c r="A16" s="204">
        <v>9</v>
      </c>
      <c r="B16" s="1"/>
      <c r="C16" s="1"/>
      <c r="D16" s="1"/>
      <c r="E16" s="1"/>
      <c r="F16" s="1"/>
      <c r="G16" s="1">
        <f t="shared" si="0"/>
        <v>0</v>
      </c>
      <c r="H16" s="1">
        <f t="shared" si="1"/>
        <v>0</v>
      </c>
    </row>
    <row r="17" spans="1:8" ht="20.25" customHeight="1">
      <c r="A17" s="204">
        <v>10</v>
      </c>
      <c r="B17" s="1"/>
      <c r="C17" s="1"/>
      <c r="D17" s="1"/>
      <c r="E17" s="1"/>
      <c r="F17" s="1"/>
      <c r="G17" s="1">
        <f t="shared" si="0"/>
        <v>0</v>
      </c>
      <c r="H17" s="1">
        <f t="shared" si="1"/>
        <v>0</v>
      </c>
    </row>
    <row r="18" spans="1:8" ht="20.25" customHeight="1">
      <c r="A18" s="204">
        <v>11</v>
      </c>
      <c r="B18" s="1"/>
      <c r="C18" s="1"/>
      <c r="D18" s="1"/>
      <c r="E18" s="1"/>
      <c r="F18" s="1"/>
      <c r="G18" s="1">
        <f t="shared" si="0"/>
        <v>0</v>
      </c>
      <c r="H18" s="1">
        <f t="shared" si="1"/>
        <v>0</v>
      </c>
    </row>
    <row r="19" spans="2:8" ht="20.25" customHeight="1">
      <c r="B19" s="208" t="s">
        <v>34</v>
      </c>
      <c r="C19" s="209"/>
      <c r="D19" s="1"/>
      <c r="E19" s="1"/>
      <c r="F19" s="1"/>
      <c r="G19" s="1">
        <f>SUM(G8:G18)</f>
        <v>0</v>
      </c>
      <c r="H19" s="1">
        <f>SUM(H8:H18)</f>
        <v>0</v>
      </c>
    </row>
    <row r="21" spans="1:2" ht="15.75" customHeight="1">
      <c r="A21" s="15" t="s">
        <v>41</v>
      </c>
      <c r="B21" s="189" t="s">
        <v>104</v>
      </c>
    </row>
    <row r="22" spans="1:2" ht="16.5" customHeight="1">
      <c r="A22" s="15" t="s">
        <v>40</v>
      </c>
      <c r="B22" s="189" t="s">
        <v>106</v>
      </c>
    </row>
  </sheetData>
  <sheetProtection/>
  <printOptions/>
  <pageMargins left="0.7" right="0.7" top="0.75" bottom="0.75" header="0.3" footer="0.3"/>
  <pageSetup fitToHeight="0" fitToWidth="1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3" width="21.140625" style="0" customWidth="1"/>
    <col min="4" max="5" width="10.7109375" style="0" customWidth="1"/>
    <col min="6" max="7" width="11.7109375" style="0" customWidth="1"/>
    <col min="8" max="8" width="14.7109375" style="0" customWidth="1"/>
    <col min="9" max="9" width="14.28125" style="0" customWidth="1"/>
    <col min="10" max="10" width="15.140625" style="0" customWidth="1"/>
  </cols>
  <sheetData>
    <row r="1" ht="12">
      <c r="J1" s="4" t="s">
        <v>4</v>
      </c>
    </row>
    <row r="3" spans="1:10" ht="12">
      <c r="A3" s="266" t="s">
        <v>66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">
      <c r="A4" s="286"/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">
      <c r="A7" s="267" t="s">
        <v>21</v>
      </c>
      <c r="B7" s="267"/>
      <c r="C7" s="267"/>
      <c r="D7" s="267"/>
      <c r="E7" s="267"/>
      <c r="F7" s="267"/>
      <c r="G7" s="267"/>
      <c r="H7" s="267"/>
      <c r="I7" s="267"/>
      <c r="J7" s="267"/>
    </row>
    <row r="8" ht="12.75" thickBot="1"/>
    <row r="9" spans="1:10" ht="42" customHeight="1">
      <c r="A9" s="268" t="s">
        <v>0</v>
      </c>
      <c r="B9" s="270" t="s">
        <v>54</v>
      </c>
      <c r="C9" s="270" t="s">
        <v>1</v>
      </c>
      <c r="D9" s="272" t="s">
        <v>60</v>
      </c>
      <c r="E9" s="272" t="s">
        <v>61</v>
      </c>
      <c r="F9" s="272" t="s">
        <v>53</v>
      </c>
      <c r="G9" s="270" t="s">
        <v>15</v>
      </c>
      <c r="H9" s="273" t="s">
        <v>63</v>
      </c>
      <c r="I9" s="260" t="s">
        <v>64</v>
      </c>
      <c r="J9" s="272" t="s">
        <v>65</v>
      </c>
    </row>
    <row r="10" spans="1:10" ht="81" customHeight="1">
      <c r="A10" s="269"/>
      <c r="B10" s="271"/>
      <c r="C10" s="271"/>
      <c r="D10" s="271"/>
      <c r="E10" s="271"/>
      <c r="F10" s="271"/>
      <c r="G10" s="271"/>
      <c r="H10" s="274"/>
      <c r="I10" s="261"/>
      <c r="J10" s="287"/>
    </row>
    <row r="11" spans="1:10" s="25" customFormat="1" ht="10.5" thickBot="1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40">
        <v>8</v>
      </c>
      <c r="I11" s="24">
        <v>9</v>
      </c>
      <c r="J11" s="22">
        <v>10</v>
      </c>
    </row>
    <row r="12" spans="1:10" ht="16.5" customHeight="1">
      <c r="A12" s="5">
        <v>1</v>
      </c>
      <c r="B12" s="3"/>
      <c r="C12" s="47"/>
      <c r="D12" s="17"/>
      <c r="E12" s="17"/>
      <c r="F12" s="18"/>
      <c r="G12" s="18"/>
      <c r="H12" s="41">
        <f>SUM(D12*F12)+(E12*G12)</f>
        <v>0</v>
      </c>
      <c r="I12" s="18"/>
      <c r="J12" s="27"/>
    </row>
    <row r="13" spans="1:10" ht="16.5" customHeight="1">
      <c r="A13" s="26">
        <v>2</v>
      </c>
      <c r="B13" s="1"/>
      <c r="C13" s="48"/>
      <c r="D13" s="17"/>
      <c r="E13" s="17"/>
      <c r="F13" s="18"/>
      <c r="G13" s="18"/>
      <c r="H13" s="41">
        <f aca="true" t="shared" si="0" ref="H13:H25">SUM(D13*F13)+(E13*G13)</f>
        <v>0</v>
      </c>
      <c r="I13" s="19"/>
      <c r="J13" s="28"/>
    </row>
    <row r="14" spans="1:10" ht="16.5" customHeight="1">
      <c r="A14" s="26">
        <v>3</v>
      </c>
      <c r="B14" s="1"/>
      <c r="C14" s="48"/>
      <c r="D14" s="17"/>
      <c r="E14" s="17"/>
      <c r="F14" s="18"/>
      <c r="G14" s="18"/>
      <c r="H14" s="41">
        <f t="shared" si="0"/>
        <v>0</v>
      </c>
      <c r="I14" s="19"/>
      <c r="J14" s="28"/>
    </row>
    <row r="15" spans="1:10" ht="16.5" customHeight="1">
      <c r="A15" s="26">
        <v>4</v>
      </c>
      <c r="B15" s="1"/>
      <c r="C15" s="1"/>
      <c r="D15" s="17"/>
      <c r="E15" s="17"/>
      <c r="F15" s="18"/>
      <c r="G15" s="18"/>
      <c r="H15" s="41">
        <f t="shared" si="0"/>
        <v>0</v>
      </c>
      <c r="I15" s="19"/>
      <c r="J15" s="28"/>
    </row>
    <row r="16" spans="1:10" ht="16.5" customHeight="1">
      <c r="A16" s="26">
        <v>5</v>
      </c>
      <c r="B16" s="1"/>
      <c r="C16" s="1"/>
      <c r="D16" s="17"/>
      <c r="E16" s="17"/>
      <c r="F16" s="18"/>
      <c r="G16" s="18"/>
      <c r="H16" s="41">
        <f t="shared" si="0"/>
        <v>0</v>
      </c>
      <c r="I16" s="19"/>
      <c r="J16" s="28"/>
    </row>
    <row r="17" spans="1:10" ht="16.5" customHeight="1">
      <c r="A17" s="26">
        <v>6</v>
      </c>
      <c r="B17" s="1"/>
      <c r="C17" s="1"/>
      <c r="D17" s="17"/>
      <c r="E17" s="17"/>
      <c r="F17" s="18"/>
      <c r="G17" s="18"/>
      <c r="H17" s="41">
        <f t="shared" si="0"/>
        <v>0</v>
      </c>
      <c r="I17" s="19"/>
      <c r="J17" s="28"/>
    </row>
    <row r="18" spans="1:10" ht="16.5" customHeight="1">
      <c r="A18" s="26">
        <v>7</v>
      </c>
      <c r="B18" s="1"/>
      <c r="C18" s="1"/>
      <c r="D18" s="17"/>
      <c r="E18" s="17"/>
      <c r="F18" s="18"/>
      <c r="G18" s="18"/>
      <c r="H18" s="41">
        <f t="shared" si="0"/>
        <v>0</v>
      </c>
      <c r="I18" s="19"/>
      <c r="J18" s="28"/>
    </row>
    <row r="19" spans="1:10" ht="16.5" customHeight="1">
      <c r="A19" s="26">
        <v>8</v>
      </c>
      <c r="B19" s="1"/>
      <c r="C19" s="1"/>
      <c r="D19" s="17"/>
      <c r="E19" s="17"/>
      <c r="F19" s="18"/>
      <c r="G19" s="18"/>
      <c r="H19" s="41">
        <f t="shared" si="0"/>
        <v>0</v>
      </c>
      <c r="I19" s="19"/>
      <c r="J19" s="28"/>
    </row>
    <row r="20" spans="1:10" ht="16.5" customHeight="1">
      <c r="A20" s="26">
        <v>9</v>
      </c>
      <c r="B20" s="1"/>
      <c r="C20" s="1"/>
      <c r="D20" s="17"/>
      <c r="E20" s="17"/>
      <c r="F20" s="18"/>
      <c r="G20" s="18"/>
      <c r="H20" s="41">
        <f t="shared" si="0"/>
        <v>0</v>
      </c>
      <c r="I20" s="19"/>
      <c r="J20" s="28"/>
    </row>
    <row r="21" spans="1:10" ht="16.5" customHeight="1">
      <c r="A21" s="26">
        <v>10</v>
      </c>
      <c r="B21" s="1"/>
      <c r="C21" s="1"/>
      <c r="D21" s="17"/>
      <c r="E21" s="17"/>
      <c r="F21" s="18"/>
      <c r="G21" s="18"/>
      <c r="H21" s="41">
        <f t="shared" si="0"/>
        <v>0</v>
      </c>
      <c r="I21" s="19"/>
      <c r="J21" s="28"/>
    </row>
    <row r="22" spans="1:10" ht="16.5" customHeight="1">
      <c r="A22" s="26">
        <v>11</v>
      </c>
      <c r="B22" s="1"/>
      <c r="C22" s="1"/>
      <c r="D22" s="17"/>
      <c r="E22" s="17"/>
      <c r="F22" s="18"/>
      <c r="G22" s="18"/>
      <c r="H22" s="41">
        <f t="shared" si="0"/>
        <v>0</v>
      </c>
      <c r="I22" s="19"/>
      <c r="J22" s="28"/>
    </row>
    <row r="23" spans="1:10" ht="16.5" customHeight="1">
      <c r="A23" s="26">
        <v>12</v>
      </c>
      <c r="B23" s="1"/>
      <c r="C23" s="1"/>
      <c r="D23" s="17"/>
      <c r="E23" s="17"/>
      <c r="F23" s="18"/>
      <c r="G23" s="18"/>
      <c r="H23" s="41">
        <f t="shared" si="0"/>
        <v>0</v>
      </c>
      <c r="I23" s="19"/>
      <c r="J23" s="28"/>
    </row>
    <row r="24" spans="1:10" ht="16.5" customHeight="1">
      <c r="A24" s="26">
        <v>13</v>
      </c>
      <c r="B24" s="1"/>
      <c r="C24" s="1"/>
      <c r="D24" s="17"/>
      <c r="E24" s="17"/>
      <c r="F24" s="18"/>
      <c r="G24" s="18"/>
      <c r="H24" s="41">
        <f t="shared" si="0"/>
        <v>0</v>
      </c>
      <c r="I24" s="19"/>
      <c r="J24" s="28"/>
    </row>
    <row r="25" spans="1:10" ht="16.5" customHeight="1" thickBot="1">
      <c r="A25" s="26">
        <v>14</v>
      </c>
      <c r="B25" s="9"/>
      <c r="C25" s="9"/>
      <c r="D25" s="17"/>
      <c r="E25" s="17"/>
      <c r="F25" s="62"/>
      <c r="G25" s="62"/>
      <c r="H25" s="41">
        <f t="shared" si="0"/>
        <v>0</v>
      </c>
      <c r="I25" s="20"/>
      <c r="J25" s="29"/>
    </row>
    <row r="26" spans="1:10" ht="16.5" customHeight="1" thickBot="1">
      <c r="A26" s="264" t="s">
        <v>2</v>
      </c>
      <c r="B26" s="265"/>
      <c r="C26" s="60"/>
      <c r="D26" s="34">
        <f>SUM(D12:D25)</f>
        <v>0</v>
      </c>
      <c r="E26" s="34">
        <f>SUM(E12:E25)</f>
        <v>0</v>
      </c>
      <c r="F26" s="63"/>
      <c r="G26" s="64"/>
      <c r="H26" s="33">
        <f>SUM(H12:H25)</f>
        <v>0</v>
      </c>
      <c r="I26" s="33">
        <f>SUM(I12:I25)</f>
        <v>0</v>
      </c>
      <c r="J26" s="35">
        <f>SUM(J12:J25)</f>
        <v>0</v>
      </c>
    </row>
    <row r="27" spans="1:10" ht="9.75" customHeight="1">
      <c r="A27" s="36"/>
      <c r="B27" s="36"/>
      <c r="C27" s="36"/>
      <c r="D27" s="37"/>
      <c r="E27" s="37"/>
      <c r="F27" s="38"/>
      <c r="G27" s="39"/>
      <c r="H27" s="39"/>
      <c r="I27" s="39"/>
      <c r="J27" s="39"/>
    </row>
    <row r="28" spans="1:2" ht="12">
      <c r="A28" s="70" t="s">
        <v>41</v>
      </c>
      <c r="B28" s="71" t="s">
        <v>55</v>
      </c>
    </row>
    <row r="29" spans="1:2" ht="12">
      <c r="A29" s="67" t="s">
        <v>40</v>
      </c>
      <c r="B29" t="s">
        <v>56</v>
      </c>
    </row>
    <row r="30" spans="1:2" ht="19.5" customHeight="1">
      <c r="A30" s="66" t="s">
        <v>38</v>
      </c>
      <c r="B30" s="16" t="s">
        <v>39</v>
      </c>
    </row>
    <row r="31" spans="1:5" ht="12">
      <c r="A31" s="67"/>
      <c r="B31" s="10" t="s">
        <v>17</v>
      </c>
      <c r="C31" s="10"/>
      <c r="D31" s="10"/>
      <c r="E31" s="10"/>
    </row>
    <row r="32" spans="1:5" ht="12">
      <c r="A32" s="67"/>
      <c r="B32" s="10" t="s">
        <v>18</v>
      </c>
      <c r="C32" s="10"/>
      <c r="D32" s="10"/>
      <c r="E32" s="10"/>
    </row>
    <row r="33" spans="1:5" ht="12">
      <c r="A33" s="67"/>
      <c r="B33" s="10" t="s">
        <v>19</v>
      </c>
      <c r="C33" s="10"/>
      <c r="D33" s="10"/>
      <c r="E33" s="10"/>
    </row>
    <row r="34" ht="7.5" customHeight="1">
      <c r="A34" s="68"/>
    </row>
    <row r="35" spans="1:10" ht="26.25" customHeight="1">
      <c r="A35" s="69" t="s">
        <v>51</v>
      </c>
      <c r="B35" s="284">
        <f>zał1!B35:J35</f>
        <v>0</v>
      </c>
      <c r="C35" s="285"/>
      <c r="D35" s="285"/>
      <c r="E35" s="285"/>
      <c r="F35" s="285"/>
      <c r="G35" s="285"/>
      <c r="H35" s="285"/>
      <c r="I35" s="285"/>
      <c r="J35" s="285"/>
    </row>
  </sheetData>
  <sheetProtection/>
  <mergeCells count="14">
    <mergeCell ref="A3:J5"/>
    <mergeCell ref="F9:F10"/>
    <mergeCell ref="G9:G10"/>
    <mergeCell ref="I9:I10"/>
    <mergeCell ref="J9:J10"/>
    <mergeCell ref="H9:H10"/>
    <mergeCell ref="A7:J7"/>
    <mergeCell ref="B35:J35"/>
    <mergeCell ref="A26:B26"/>
    <mergeCell ref="A9:A10"/>
    <mergeCell ref="B9:B10"/>
    <mergeCell ref="C9:C10"/>
    <mergeCell ref="D9:D10"/>
    <mergeCell ref="E9:E10"/>
  </mergeCells>
  <printOptions/>
  <pageMargins left="0.5511811023622047" right="0.31496062992125984" top="0" bottom="0" header="0.35433070866141736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8" sqref="H8:H9"/>
    </sheetView>
  </sheetViews>
  <sheetFormatPr defaultColWidth="9.140625" defaultRowHeight="12.75" outlineLevelCol="1"/>
  <cols>
    <col min="1" max="1" width="4.7109375" style="78" customWidth="1"/>
    <col min="2" max="2" width="27.00390625" style="78" customWidth="1"/>
    <col min="3" max="3" width="26.28125" style="78" customWidth="1"/>
    <col min="4" max="4" width="11.140625" style="78" customWidth="1"/>
    <col min="5" max="5" width="11.28125" style="78" customWidth="1"/>
    <col min="6" max="7" width="11.7109375" style="78" customWidth="1"/>
    <col min="8" max="8" width="15.8515625" style="78" customWidth="1"/>
    <col min="9" max="9" width="14.7109375" style="78" hidden="1" customWidth="1" outlineLevel="1"/>
    <col min="10" max="10" width="15.421875" style="78" hidden="1" customWidth="1" outlineLevel="1"/>
    <col min="11" max="11" width="8.8515625" style="78" customWidth="1" collapsed="1"/>
    <col min="12" max="16384" width="8.8515625" style="78" customWidth="1"/>
  </cols>
  <sheetData>
    <row r="1" spans="1:10" ht="18" customHeight="1">
      <c r="A1" s="122"/>
      <c r="B1" s="122"/>
      <c r="C1" s="122"/>
      <c r="D1" s="122"/>
      <c r="E1" s="122"/>
      <c r="F1" s="122"/>
      <c r="G1" s="122"/>
      <c r="H1" s="141" t="s">
        <v>4</v>
      </c>
      <c r="I1" s="79"/>
      <c r="J1" s="132" t="s">
        <v>4</v>
      </c>
    </row>
    <row r="2" spans="1:10" ht="15.75" customHeight="1">
      <c r="A2" s="246" t="s">
        <v>47</v>
      </c>
      <c r="B2" s="246"/>
      <c r="C2" s="246"/>
      <c r="D2" s="246"/>
      <c r="E2" s="246"/>
      <c r="F2" s="246"/>
      <c r="G2" s="246"/>
      <c r="H2" s="246"/>
      <c r="I2" s="133"/>
      <c r="J2" s="134"/>
    </row>
    <row r="3" spans="1:10" ht="17.25" customHeight="1">
      <c r="A3" s="246" t="s">
        <v>81</v>
      </c>
      <c r="B3" s="246"/>
      <c r="C3" s="246"/>
      <c r="D3" s="246"/>
      <c r="E3" s="246"/>
      <c r="F3" s="246"/>
      <c r="G3" s="246"/>
      <c r="H3" s="246"/>
      <c r="I3" s="133"/>
      <c r="J3" s="134"/>
    </row>
    <row r="4" spans="1:10" ht="12.7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9" ht="12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2">
      <c r="A6" s="237" t="s">
        <v>21</v>
      </c>
      <c r="B6" s="237"/>
      <c r="C6" s="237"/>
      <c r="D6" s="237"/>
      <c r="E6" s="237"/>
      <c r="F6" s="237"/>
      <c r="G6" s="237"/>
      <c r="H6" s="237"/>
      <c r="I6" s="237"/>
    </row>
    <row r="7" ht="12.75" thickBot="1"/>
    <row r="8" spans="1:10" ht="42" customHeight="1">
      <c r="A8" s="230" t="s">
        <v>0</v>
      </c>
      <c r="B8" s="234" t="s">
        <v>16</v>
      </c>
      <c r="C8" s="232" t="s">
        <v>44</v>
      </c>
      <c r="D8" s="232" t="s">
        <v>83</v>
      </c>
      <c r="E8" s="232" t="s">
        <v>84</v>
      </c>
      <c r="F8" s="232" t="s">
        <v>80</v>
      </c>
      <c r="G8" s="234" t="s">
        <v>15</v>
      </c>
      <c r="H8" s="242" t="s">
        <v>86</v>
      </c>
      <c r="I8" s="244" t="s">
        <v>69</v>
      </c>
      <c r="J8" s="240" t="s">
        <v>71</v>
      </c>
    </row>
    <row r="9" spans="1:10" ht="81" customHeight="1">
      <c r="A9" s="231"/>
      <c r="B9" s="233"/>
      <c r="C9" s="233"/>
      <c r="D9" s="233"/>
      <c r="E9" s="233"/>
      <c r="F9" s="233"/>
      <c r="G9" s="233"/>
      <c r="H9" s="243"/>
      <c r="I9" s="245"/>
      <c r="J9" s="241"/>
    </row>
    <row r="10" spans="1:10" s="87" customFormat="1" ht="10.5" thickBot="1">
      <c r="A10" s="112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86">
        <v>8</v>
      </c>
      <c r="I10" s="181">
        <v>9</v>
      </c>
      <c r="J10" s="86">
        <v>10</v>
      </c>
    </row>
    <row r="11" spans="1:10" ht="16.5" customHeight="1">
      <c r="A11" s="111">
        <v>1</v>
      </c>
      <c r="B11" s="90"/>
      <c r="C11" s="90"/>
      <c r="D11" s="91"/>
      <c r="E11" s="91"/>
      <c r="F11" s="92"/>
      <c r="G11" s="92"/>
      <c r="H11" s="187">
        <f>SUM(D11*F11)+(E11*G11)</f>
        <v>0</v>
      </c>
      <c r="I11" s="182"/>
      <c r="J11" s="96"/>
    </row>
    <row r="12" spans="1:10" ht="16.5" customHeight="1">
      <c r="A12" s="144">
        <v>2</v>
      </c>
      <c r="B12" s="95"/>
      <c r="C12" s="95"/>
      <c r="D12" s="91"/>
      <c r="E12" s="91"/>
      <c r="F12" s="92"/>
      <c r="G12" s="92"/>
      <c r="H12" s="187">
        <f aca="true" t="shared" si="0" ref="H12:H24">SUM(D12*F12)+(E12*G12)</f>
        <v>0</v>
      </c>
      <c r="I12" s="183"/>
      <c r="J12" s="136"/>
    </row>
    <row r="13" spans="1:10" ht="16.5" customHeight="1">
      <c r="A13" s="144">
        <v>3</v>
      </c>
      <c r="B13" s="95"/>
      <c r="C13" s="95"/>
      <c r="D13" s="91"/>
      <c r="E13" s="91"/>
      <c r="F13" s="92"/>
      <c r="G13" s="92"/>
      <c r="H13" s="187">
        <f t="shared" si="0"/>
        <v>0</v>
      </c>
      <c r="I13" s="183"/>
      <c r="J13" s="136"/>
    </row>
    <row r="14" spans="1:10" ht="16.5" customHeight="1">
      <c r="A14" s="144">
        <v>4</v>
      </c>
      <c r="B14" s="95"/>
      <c r="C14" s="95"/>
      <c r="D14" s="91"/>
      <c r="E14" s="91"/>
      <c r="F14" s="92"/>
      <c r="G14" s="92"/>
      <c r="H14" s="187">
        <f t="shared" si="0"/>
        <v>0</v>
      </c>
      <c r="I14" s="183"/>
      <c r="J14" s="136"/>
    </row>
    <row r="15" spans="1:10" ht="16.5" customHeight="1">
      <c r="A15" s="144">
        <v>5</v>
      </c>
      <c r="B15" s="95"/>
      <c r="C15" s="95"/>
      <c r="D15" s="91"/>
      <c r="E15" s="91"/>
      <c r="F15" s="92"/>
      <c r="G15" s="92"/>
      <c r="H15" s="187">
        <f t="shared" si="0"/>
        <v>0</v>
      </c>
      <c r="I15" s="183"/>
      <c r="J15" s="136"/>
    </row>
    <row r="16" spans="1:10" ht="16.5" customHeight="1">
      <c r="A16" s="144">
        <v>6</v>
      </c>
      <c r="B16" s="95"/>
      <c r="C16" s="97"/>
      <c r="D16" s="91"/>
      <c r="E16" s="91"/>
      <c r="F16" s="92"/>
      <c r="G16" s="92"/>
      <c r="H16" s="187">
        <f t="shared" si="0"/>
        <v>0</v>
      </c>
      <c r="I16" s="183"/>
      <c r="J16" s="136"/>
    </row>
    <row r="17" spans="1:10" ht="16.5" customHeight="1">
      <c r="A17" s="144">
        <v>7</v>
      </c>
      <c r="B17" s="95"/>
      <c r="C17" s="137"/>
      <c r="D17" s="91"/>
      <c r="E17" s="91"/>
      <c r="F17" s="92"/>
      <c r="G17" s="92"/>
      <c r="H17" s="187">
        <f t="shared" si="0"/>
        <v>0</v>
      </c>
      <c r="I17" s="183"/>
      <c r="J17" s="136"/>
    </row>
    <row r="18" spans="1:10" ht="16.5" customHeight="1">
      <c r="A18" s="144">
        <v>8</v>
      </c>
      <c r="B18" s="95"/>
      <c r="C18" s="138"/>
      <c r="D18" s="91"/>
      <c r="E18" s="91"/>
      <c r="F18" s="92"/>
      <c r="G18" s="92"/>
      <c r="H18" s="187">
        <f t="shared" si="0"/>
        <v>0</v>
      </c>
      <c r="I18" s="183"/>
      <c r="J18" s="136"/>
    </row>
    <row r="19" spans="1:10" ht="16.5" customHeight="1">
      <c r="A19" s="144">
        <v>9</v>
      </c>
      <c r="B19" s="95"/>
      <c r="C19" s="95"/>
      <c r="D19" s="91"/>
      <c r="E19" s="91"/>
      <c r="F19" s="92"/>
      <c r="G19" s="92"/>
      <c r="H19" s="187">
        <f t="shared" si="0"/>
        <v>0</v>
      </c>
      <c r="I19" s="183"/>
      <c r="J19" s="136"/>
    </row>
    <row r="20" spans="1:10" ht="16.5" customHeight="1">
      <c r="A20" s="144">
        <v>10</v>
      </c>
      <c r="B20" s="95"/>
      <c r="C20" s="95"/>
      <c r="D20" s="91"/>
      <c r="E20" s="91"/>
      <c r="F20" s="92"/>
      <c r="G20" s="92"/>
      <c r="H20" s="187">
        <f t="shared" si="0"/>
        <v>0</v>
      </c>
      <c r="I20" s="183"/>
      <c r="J20" s="136"/>
    </row>
    <row r="21" spans="1:10" ht="16.5" customHeight="1">
      <c r="A21" s="144">
        <v>11</v>
      </c>
      <c r="B21" s="95"/>
      <c r="C21" s="95"/>
      <c r="D21" s="91"/>
      <c r="E21" s="91"/>
      <c r="F21" s="92"/>
      <c r="G21" s="92"/>
      <c r="H21" s="187">
        <f t="shared" si="0"/>
        <v>0</v>
      </c>
      <c r="I21" s="183"/>
      <c r="J21" s="136"/>
    </row>
    <row r="22" spans="1:10" ht="16.5" customHeight="1">
      <c r="A22" s="144">
        <v>12</v>
      </c>
      <c r="B22" s="95"/>
      <c r="C22" s="95"/>
      <c r="D22" s="91"/>
      <c r="E22" s="91"/>
      <c r="F22" s="92"/>
      <c r="G22" s="92"/>
      <c r="H22" s="187">
        <f t="shared" si="0"/>
        <v>0</v>
      </c>
      <c r="I22" s="183"/>
      <c r="J22" s="136"/>
    </row>
    <row r="23" spans="1:10" ht="16.5" customHeight="1">
      <c r="A23" s="144">
        <v>13</v>
      </c>
      <c r="B23" s="95"/>
      <c r="C23" s="95"/>
      <c r="D23" s="91"/>
      <c r="E23" s="91"/>
      <c r="F23" s="92"/>
      <c r="G23" s="92"/>
      <c r="H23" s="187">
        <f t="shared" si="0"/>
        <v>0</v>
      </c>
      <c r="I23" s="183"/>
      <c r="J23" s="136"/>
    </row>
    <row r="24" spans="1:10" ht="16.5" customHeight="1" thickBot="1">
      <c r="A24" s="144">
        <v>14</v>
      </c>
      <c r="B24" s="97"/>
      <c r="C24" s="97"/>
      <c r="D24" s="91"/>
      <c r="E24" s="91"/>
      <c r="F24" s="139"/>
      <c r="G24" s="139"/>
      <c r="H24" s="187">
        <f t="shared" si="0"/>
        <v>0</v>
      </c>
      <c r="I24" s="184"/>
      <c r="J24" s="140"/>
    </row>
    <row r="25" spans="1:10" ht="16.5" customHeight="1" thickBot="1">
      <c r="A25" s="226" t="s">
        <v>2</v>
      </c>
      <c r="B25" s="227"/>
      <c r="C25" s="117"/>
      <c r="D25" s="118">
        <f>SUM(D11:D24)</f>
        <v>0</v>
      </c>
      <c r="E25" s="118">
        <f>SUM(E11:E24)</f>
        <v>0</v>
      </c>
      <c r="F25" s="142"/>
      <c r="G25" s="143"/>
      <c r="H25" s="188">
        <f>SUM(H11:H24)</f>
        <v>0</v>
      </c>
      <c r="I25" s="185">
        <f>SUM(I11:I24)</f>
        <v>0</v>
      </c>
      <c r="J25" s="99">
        <f>SUM(J11:J24)</f>
        <v>0</v>
      </c>
    </row>
    <row r="26" ht="9" customHeight="1"/>
    <row r="27" spans="1:7" ht="12">
      <c r="A27" s="120" t="s">
        <v>41</v>
      </c>
      <c r="B27" s="121" t="s">
        <v>77</v>
      </c>
      <c r="C27" s="122"/>
      <c r="D27" s="122"/>
      <c r="E27" s="122"/>
      <c r="F27" s="122"/>
      <c r="G27" s="122"/>
    </row>
    <row r="28" spans="1:7" ht="12">
      <c r="A28" s="129" t="s">
        <v>40</v>
      </c>
      <c r="B28" s="121" t="s">
        <v>43</v>
      </c>
      <c r="C28" s="126"/>
      <c r="D28" s="126"/>
      <c r="E28" s="126"/>
      <c r="F28" s="122"/>
      <c r="G28" s="122"/>
    </row>
    <row r="29" spans="1:5" ht="12">
      <c r="A29" s="89"/>
      <c r="B29" s="89"/>
      <c r="C29" s="89"/>
      <c r="D29" s="89"/>
      <c r="E29" s="89"/>
    </row>
    <row r="30" spans="1:5" ht="12">
      <c r="A30" s="89"/>
      <c r="B30" s="89"/>
      <c r="C30" s="89"/>
      <c r="D30" s="89"/>
      <c r="E30" s="89"/>
    </row>
    <row r="31" spans="1:5" ht="12">
      <c r="A31" s="89"/>
      <c r="B31" s="89"/>
      <c r="C31" s="89"/>
      <c r="D31" s="89"/>
      <c r="E31" s="89"/>
    </row>
  </sheetData>
  <sheetProtection formatCells="0" formatColumns="0" formatRows="0" insertRows="0"/>
  <mergeCells count="14">
    <mergeCell ref="A25:B25"/>
    <mergeCell ref="A8:A9"/>
    <mergeCell ref="B8:B9"/>
    <mergeCell ref="C8:C9"/>
    <mergeCell ref="A6:I6"/>
    <mergeCell ref="D8:D9"/>
    <mergeCell ref="E8:E9"/>
    <mergeCell ref="J8:J9"/>
    <mergeCell ref="F8:F9"/>
    <mergeCell ref="G8:G9"/>
    <mergeCell ref="H8:H9"/>
    <mergeCell ref="I8:I9"/>
    <mergeCell ref="A2:H2"/>
    <mergeCell ref="A3:H3"/>
  </mergeCells>
  <printOptions horizontalCentered="1"/>
  <pageMargins left="0" right="0" top="0.31496062992125984" bottom="0.1968503937007874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421875" style="78" customWidth="1"/>
    <col min="2" max="2" width="86.140625" style="78" customWidth="1"/>
    <col min="3" max="4" width="18.7109375" style="78" customWidth="1"/>
    <col min="5" max="5" width="9.140625" style="78" hidden="1" customWidth="1"/>
    <col min="6" max="6" width="13.8515625" style="78" customWidth="1"/>
    <col min="7" max="16384" width="8.8515625" style="78" customWidth="1"/>
  </cols>
  <sheetData>
    <row r="1" spans="1:6" ht="12">
      <c r="A1" s="122"/>
      <c r="B1" s="122"/>
      <c r="C1" s="162"/>
      <c r="D1" s="162"/>
      <c r="E1" s="122"/>
      <c r="F1" s="162" t="s">
        <v>5</v>
      </c>
    </row>
    <row r="2" spans="1:6" ht="12">
      <c r="A2" s="122"/>
      <c r="B2" s="122"/>
      <c r="C2" s="162"/>
      <c r="D2" s="162"/>
      <c r="E2" s="122"/>
      <c r="F2" s="162"/>
    </row>
    <row r="3" spans="1:6" ht="12">
      <c r="A3" s="122"/>
      <c r="B3" s="122"/>
      <c r="C3" s="122"/>
      <c r="D3" s="122"/>
      <c r="E3" s="122"/>
      <c r="F3" s="122"/>
    </row>
    <row r="4" spans="1:6" ht="26.25" customHeight="1">
      <c r="A4" s="247" t="s">
        <v>78</v>
      </c>
      <c r="B4" s="247"/>
      <c r="C4" s="247"/>
      <c r="D4" s="247"/>
      <c r="E4" s="247"/>
      <c r="F4" s="247"/>
    </row>
    <row r="5" spans="1:9" ht="25.5" customHeight="1">
      <c r="A5" s="239" t="s">
        <v>75</v>
      </c>
      <c r="B5" s="239"/>
      <c r="C5" s="239"/>
      <c r="D5" s="239"/>
      <c r="E5" s="239"/>
      <c r="F5" s="239"/>
      <c r="G5" s="145"/>
      <c r="H5" s="145"/>
      <c r="I5" s="145"/>
    </row>
    <row r="6" spans="1:9" ht="25.5" customHeight="1">
      <c r="A6" s="146"/>
      <c r="B6" s="146"/>
      <c r="C6" s="146"/>
      <c r="D6" s="146"/>
      <c r="E6" s="146"/>
      <c r="F6" s="146"/>
      <c r="G6" s="145"/>
      <c r="H6" s="145"/>
      <c r="I6" s="145"/>
    </row>
    <row r="7" spans="1:4" s="147" customFormat="1" ht="29.25" customHeight="1">
      <c r="A7" s="251" t="s">
        <v>50</v>
      </c>
      <c r="B7" s="251"/>
      <c r="C7" s="251"/>
      <c r="D7" s="251"/>
    </row>
    <row r="8" spans="3:4" ht="19.5" customHeight="1" thickBot="1">
      <c r="C8" s="250" t="s">
        <v>36</v>
      </c>
      <c r="D8" s="250"/>
    </row>
    <row r="9" spans="1:6" ht="43.5" customHeight="1" thickBot="1">
      <c r="A9" s="248" t="s">
        <v>79</v>
      </c>
      <c r="B9" s="249"/>
      <c r="C9" s="163" t="s">
        <v>95</v>
      </c>
      <c r="D9" s="164" t="s">
        <v>96</v>
      </c>
      <c r="E9" s="122"/>
      <c r="F9" s="165" t="s">
        <v>49</v>
      </c>
    </row>
    <row r="10" spans="1:14" ht="30" customHeight="1">
      <c r="A10" s="171">
        <v>1</v>
      </c>
      <c r="B10" s="172" t="s">
        <v>37</v>
      </c>
      <c r="C10" s="148"/>
      <c r="D10" s="149"/>
      <c r="E10" s="135"/>
      <c r="F10" s="166">
        <f aca="true" t="shared" si="0" ref="F10:F15">SUM(C10:D10)</f>
        <v>0</v>
      </c>
      <c r="G10" s="135"/>
      <c r="H10" s="135"/>
      <c r="I10" s="135"/>
      <c r="J10" s="135"/>
      <c r="K10" s="135"/>
      <c r="L10" s="135"/>
      <c r="M10" s="135"/>
      <c r="N10" s="135"/>
    </row>
    <row r="11" spans="1:19" ht="30" customHeight="1">
      <c r="A11" s="173">
        <v>2</v>
      </c>
      <c r="B11" s="174" t="s">
        <v>33</v>
      </c>
      <c r="C11" s="150"/>
      <c r="D11" s="151"/>
      <c r="E11" s="147"/>
      <c r="F11" s="167">
        <f t="shared" si="0"/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6" s="135" customFormat="1" ht="30" customHeight="1">
      <c r="A12" s="175">
        <v>3</v>
      </c>
      <c r="B12" s="176" t="s">
        <v>73</v>
      </c>
      <c r="C12" s="152"/>
      <c r="D12" s="153"/>
      <c r="F12" s="168">
        <f t="shared" si="0"/>
        <v>0</v>
      </c>
    </row>
    <row r="13" spans="1:9" ht="24.75" customHeight="1">
      <c r="A13" s="173">
        <v>4</v>
      </c>
      <c r="B13" s="177" t="s">
        <v>74</v>
      </c>
      <c r="C13" s="150"/>
      <c r="D13" s="151"/>
      <c r="E13" s="147"/>
      <c r="F13" s="167">
        <f t="shared" si="0"/>
        <v>0</v>
      </c>
      <c r="G13" s="147"/>
      <c r="H13" s="147"/>
      <c r="I13" s="147"/>
    </row>
    <row r="14" spans="1:10" ht="24.75" customHeight="1" thickBot="1">
      <c r="A14" s="154">
        <v>5</v>
      </c>
      <c r="B14" s="155"/>
      <c r="C14" s="156"/>
      <c r="D14" s="157"/>
      <c r="E14" s="147"/>
      <c r="F14" s="167">
        <f t="shared" si="0"/>
        <v>0</v>
      </c>
      <c r="G14" s="147"/>
      <c r="H14" s="147"/>
      <c r="I14" s="147"/>
      <c r="J14" s="147"/>
    </row>
    <row r="15" spans="1:6" s="158" customFormat="1" ht="30" customHeight="1" thickBot="1">
      <c r="A15" s="248" t="s">
        <v>35</v>
      </c>
      <c r="B15" s="249"/>
      <c r="C15" s="170">
        <f>SUM(C10:C14)</f>
        <v>0</v>
      </c>
      <c r="D15" s="170">
        <f>SUM(D10:D14)</f>
        <v>0</v>
      </c>
      <c r="F15" s="169">
        <f t="shared" si="0"/>
        <v>0</v>
      </c>
    </row>
    <row r="16" spans="1:3" ht="19.5" customHeight="1">
      <c r="A16" s="159"/>
      <c r="B16" s="159"/>
      <c r="C16" s="160"/>
    </row>
    <row r="17" spans="1:6" s="161" customFormat="1" ht="12">
      <c r="A17" s="120"/>
      <c r="B17" s="121"/>
      <c r="C17" s="178"/>
      <c r="D17" s="178"/>
      <c r="E17" s="178"/>
      <c r="F17" s="179"/>
    </row>
  </sheetData>
  <sheetProtection formatCells="0" formatColumns="0" insertColumns="0"/>
  <mergeCells count="6">
    <mergeCell ref="A5:F5"/>
    <mergeCell ref="A4:F4"/>
    <mergeCell ref="A15:B15"/>
    <mergeCell ref="A9:B9"/>
    <mergeCell ref="C8:D8"/>
    <mergeCell ref="A7:D7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8.421875" style="0" customWidth="1"/>
    <col min="2" max="2" width="5.28125" style="0" customWidth="1"/>
    <col min="3" max="3" width="73.8515625" style="0" customWidth="1"/>
    <col min="4" max="4" width="15.421875" style="0" customWidth="1"/>
    <col min="5" max="5" width="17.421875" style="0" customWidth="1"/>
    <col min="13" max="13" width="7.28125" style="0" customWidth="1"/>
    <col min="14" max="14" width="12.8515625" style="0" customWidth="1"/>
  </cols>
  <sheetData>
    <row r="1" spans="6:8" ht="12">
      <c r="F1" s="252" t="s">
        <v>20</v>
      </c>
      <c r="G1" s="252"/>
      <c r="H1" s="58"/>
    </row>
    <row r="3" spans="1:7" ht="28.5" customHeight="1">
      <c r="A3" s="58"/>
      <c r="B3" s="252" t="s">
        <v>72</v>
      </c>
      <c r="C3" s="252"/>
      <c r="D3" s="252"/>
      <c r="E3" s="252"/>
      <c r="F3" s="58"/>
      <c r="G3" s="4"/>
    </row>
    <row r="4" ht="18" customHeight="1"/>
    <row r="5" spans="1:12" ht="19.5" customHeight="1">
      <c r="A5" s="49"/>
      <c r="B5" s="259" t="s">
        <v>24</v>
      </c>
      <c r="C5" s="259"/>
      <c r="D5" s="259"/>
      <c r="E5" s="259"/>
      <c r="F5" s="49"/>
      <c r="G5" s="49"/>
      <c r="H5" s="49"/>
      <c r="I5" s="49"/>
      <c r="J5" s="49"/>
      <c r="K5" s="49"/>
      <c r="L5" s="49"/>
    </row>
    <row r="6" spans="1:12" ht="12">
      <c r="A6" s="49"/>
      <c r="B6" s="57"/>
      <c r="C6" s="57"/>
      <c r="D6" s="57"/>
      <c r="E6" s="57"/>
      <c r="F6" s="49"/>
      <c r="G6" s="49"/>
      <c r="H6" s="49"/>
      <c r="I6" s="49"/>
      <c r="J6" s="49"/>
      <c r="K6" s="49"/>
      <c r="L6" s="49"/>
    </row>
    <row r="7" ht="12.75" thickBot="1"/>
    <row r="8" spans="2:5" ht="36.75" customHeight="1">
      <c r="B8" s="253" t="s">
        <v>22</v>
      </c>
      <c r="C8" s="255" t="s">
        <v>26</v>
      </c>
      <c r="D8" s="257" t="s">
        <v>28</v>
      </c>
      <c r="E8" s="258"/>
    </row>
    <row r="9" spans="2:5" ht="34.5" customHeight="1" thickBot="1">
      <c r="B9" s="254"/>
      <c r="C9" s="256"/>
      <c r="D9" s="56" t="s">
        <v>23</v>
      </c>
      <c r="E9" s="59" t="s">
        <v>27</v>
      </c>
    </row>
    <row r="10" spans="2:5" ht="19.5" customHeight="1">
      <c r="B10" s="53"/>
      <c r="C10" s="12"/>
      <c r="D10" s="12"/>
      <c r="E10" s="13"/>
    </row>
    <row r="11" spans="2:5" ht="19.5" customHeight="1">
      <c r="B11" s="50"/>
      <c r="C11" s="1"/>
      <c r="D11" s="1"/>
      <c r="E11" s="6"/>
    </row>
    <row r="12" spans="2:5" ht="19.5" customHeight="1">
      <c r="B12" s="50"/>
      <c r="C12" s="1"/>
      <c r="D12" s="1"/>
      <c r="E12" s="6"/>
    </row>
    <row r="13" spans="2:5" ht="19.5" customHeight="1">
      <c r="B13" s="50"/>
      <c r="C13" s="1"/>
      <c r="D13" s="1"/>
      <c r="E13" s="6"/>
    </row>
    <row r="14" spans="2:5" ht="19.5" customHeight="1">
      <c r="B14" s="50"/>
      <c r="C14" s="1"/>
      <c r="D14" s="1"/>
      <c r="E14" s="6"/>
    </row>
    <row r="15" spans="2:5" ht="19.5" customHeight="1">
      <c r="B15" s="50"/>
      <c r="C15" s="1"/>
      <c r="D15" s="1"/>
      <c r="E15" s="6"/>
    </row>
    <row r="16" spans="2:5" ht="19.5" customHeight="1">
      <c r="B16" s="50"/>
      <c r="C16" s="1"/>
      <c r="D16" s="1"/>
      <c r="E16" s="51"/>
    </row>
    <row r="17" spans="2:5" ht="19.5" customHeight="1">
      <c r="B17" s="50"/>
      <c r="C17" s="1"/>
      <c r="D17" s="1"/>
      <c r="E17" s="51"/>
    </row>
    <row r="18" spans="2:5" ht="19.5" customHeight="1">
      <c r="B18" s="50"/>
      <c r="C18" s="1"/>
      <c r="D18" s="1"/>
      <c r="E18" s="51"/>
    </row>
    <row r="19" spans="2:5" ht="19.5" customHeight="1">
      <c r="B19" s="50"/>
      <c r="C19" s="1"/>
      <c r="D19" s="1"/>
      <c r="E19" s="6"/>
    </row>
    <row r="20" spans="2:5" ht="19.5" customHeight="1">
      <c r="B20" s="50"/>
      <c r="C20" s="1"/>
      <c r="D20" s="1"/>
      <c r="E20" s="6"/>
    </row>
    <row r="21" spans="2:5" ht="19.5" customHeight="1" thickBot="1">
      <c r="B21" s="52"/>
      <c r="C21" s="7"/>
      <c r="D21" s="7"/>
      <c r="E21" s="8"/>
    </row>
    <row r="22" spans="2:5" ht="19.5" customHeight="1">
      <c r="B22" s="54"/>
      <c r="C22" s="73" t="s">
        <v>34</v>
      </c>
      <c r="D22" s="74">
        <f>SUM(D10:D21)</f>
        <v>0</v>
      </c>
      <c r="E22" s="74">
        <f>SUM(E10:E21)</f>
        <v>0</v>
      </c>
    </row>
    <row r="23" spans="2:5" ht="19.5" customHeight="1">
      <c r="B23" s="55"/>
      <c r="C23" s="55"/>
      <c r="D23" s="55"/>
      <c r="E23" s="55"/>
    </row>
    <row r="24" spans="2:5" ht="19.5" customHeight="1">
      <c r="B24" s="55"/>
      <c r="C24" s="55"/>
      <c r="D24" s="55"/>
      <c r="E24" s="55"/>
    </row>
    <row r="25" spans="2:5" ht="19.5" customHeight="1">
      <c r="B25" s="55"/>
      <c r="C25" s="55"/>
      <c r="D25" s="55"/>
      <c r="E25" s="55"/>
    </row>
  </sheetData>
  <sheetProtection/>
  <mergeCells count="6">
    <mergeCell ref="F1:G1"/>
    <mergeCell ref="B3:E3"/>
    <mergeCell ref="B8:B9"/>
    <mergeCell ref="C8:C9"/>
    <mergeCell ref="D8:E8"/>
    <mergeCell ref="B5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3">
      <selection activeCell="C8" sqref="C8"/>
    </sheetView>
  </sheetViews>
  <sheetFormatPr defaultColWidth="9.140625" defaultRowHeight="12.75"/>
  <cols>
    <col min="1" max="1" width="4.28125" style="0" customWidth="1"/>
    <col min="2" max="2" width="93.421875" style="0" customWidth="1"/>
    <col min="3" max="3" width="29.7109375" style="0" customWidth="1"/>
  </cols>
  <sheetData>
    <row r="1" ht="12">
      <c r="C1" s="42" t="s">
        <v>45</v>
      </c>
    </row>
    <row r="3" spans="1:2" ht="12">
      <c r="A3" s="4" t="s">
        <v>48</v>
      </c>
      <c r="B3" s="15"/>
    </row>
    <row r="4" spans="1:2" ht="9.75" customHeight="1">
      <c r="A4" s="14"/>
      <c r="B4" s="14"/>
    </row>
    <row r="5" spans="1:3" ht="15">
      <c r="A5" s="4" t="s">
        <v>25</v>
      </c>
      <c r="B5" s="11"/>
      <c r="C5" s="4"/>
    </row>
    <row r="6" ht="12.75" thickBot="1"/>
    <row r="7" spans="1:3" ht="29.25" customHeight="1">
      <c r="A7" s="43" t="s">
        <v>0</v>
      </c>
      <c r="B7" s="44" t="s">
        <v>6</v>
      </c>
      <c r="C7" s="72" t="s">
        <v>59</v>
      </c>
    </row>
    <row r="8" spans="1:3" s="25" customFormat="1" ht="9.75" customHeight="1" thickBot="1">
      <c r="A8" s="30">
        <v>1</v>
      </c>
      <c r="B8" s="31">
        <v>2</v>
      </c>
      <c r="C8" s="32">
        <v>3</v>
      </c>
    </row>
    <row r="9" spans="1:3" ht="16.5" customHeight="1">
      <c r="A9" s="5">
        <v>1</v>
      </c>
      <c r="B9" s="12"/>
      <c r="C9" s="13"/>
    </row>
    <row r="10" spans="1:3" ht="16.5" customHeight="1">
      <c r="A10" s="26">
        <v>2</v>
      </c>
      <c r="B10" s="1"/>
      <c r="C10" s="6"/>
    </row>
    <row r="11" spans="1:3" ht="16.5" customHeight="1">
      <c r="A11" s="26">
        <v>3</v>
      </c>
      <c r="B11" s="1"/>
      <c r="C11" s="6"/>
    </row>
    <row r="12" spans="1:3" ht="16.5" customHeight="1">
      <c r="A12" s="26">
        <v>4</v>
      </c>
      <c r="B12" s="1"/>
      <c r="C12" s="6"/>
    </row>
    <row r="13" spans="1:3" ht="16.5" customHeight="1">
      <c r="A13" s="26">
        <v>5</v>
      </c>
      <c r="B13" s="1"/>
      <c r="C13" s="6"/>
    </row>
    <row r="14" spans="1:3" ht="16.5" customHeight="1">
      <c r="A14" s="26">
        <v>6</v>
      </c>
      <c r="B14" s="1"/>
      <c r="C14" s="6"/>
    </row>
    <row r="15" spans="1:3" ht="16.5" customHeight="1">
      <c r="A15" s="26">
        <v>7</v>
      </c>
      <c r="B15" s="1"/>
      <c r="C15" s="6"/>
    </row>
    <row r="16" spans="1:3" ht="16.5" customHeight="1">
      <c r="A16" s="26">
        <v>8</v>
      </c>
      <c r="B16" s="1"/>
      <c r="C16" s="6"/>
    </row>
    <row r="17" spans="1:3" ht="16.5" customHeight="1">
      <c r="A17" s="26">
        <v>9</v>
      </c>
      <c r="B17" s="1"/>
      <c r="C17" s="6"/>
    </row>
    <row r="18" spans="1:3" ht="16.5" customHeight="1">
      <c r="A18" s="26">
        <v>10</v>
      </c>
      <c r="B18" s="1"/>
      <c r="C18" s="6"/>
    </row>
    <row r="19" spans="1:3" ht="16.5" customHeight="1">
      <c r="A19" s="26">
        <v>11</v>
      </c>
      <c r="B19" s="1"/>
      <c r="C19" s="6"/>
    </row>
    <row r="20" spans="1:3" ht="16.5" customHeight="1">
      <c r="A20" s="26">
        <v>12</v>
      </c>
      <c r="B20" s="1"/>
      <c r="C20" s="6"/>
    </row>
    <row r="21" spans="1:3" ht="16.5" customHeight="1">
      <c r="A21" s="26">
        <v>13</v>
      </c>
      <c r="B21" s="1"/>
      <c r="C21" s="6"/>
    </row>
    <row r="22" spans="1:3" ht="16.5" customHeight="1" thickBot="1">
      <c r="A22" s="45">
        <v>14</v>
      </c>
      <c r="B22" s="7"/>
      <c r="C22" s="8"/>
    </row>
    <row r="23" spans="1:3" ht="16.5" customHeight="1">
      <c r="A23" s="75"/>
      <c r="B23" s="76" t="s">
        <v>34</v>
      </c>
      <c r="C23" s="77">
        <f>SUM(C9:C22)</f>
        <v>0</v>
      </c>
    </row>
    <row r="25" ht="12">
      <c r="A25" s="4" t="s">
        <v>32</v>
      </c>
    </row>
    <row r="26" ht="12">
      <c r="A26" s="15" t="s">
        <v>31</v>
      </c>
    </row>
    <row r="27" ht="12">
      <c r="A27" s="15" t="s">
        <v>7</v>
      </c>
    </row>
    <row r="28" ht="12">
      <c r="A28" s="15" t="s">
        <v>8</v>
      </c>
    </row>
    <row r="29" ht="12">
      <c r="A29" s="15" t="s">
        <v>9</v>
      </c>
    </row>
    <row r="30" ht="12">
      <c r="A30" s="15" t="s">
        <v>10</v>
      </c>
    </row>
    <row r="31" ht="12">
      <c r="A31" s="15" t="s">
        <v>13</v>
      </c>
    </row>
    <row r="32" ht="12">
      <c r="A32" s="15" t="s">
        <v>11</v>
      </c>
    </row>
    <row r="33" ht="12">
      <c r="A33" s="15" t="s">
        <v>12</v>
      </c>
    </row>
    <row r="34" ht="12">
      <c r="A34" s="15" t="s">
        <v>14</v>
      </c>
    </row>
  </sheetData>
  <sheetProtection/>
  <printOptions/>
  <pageMargins left="0.7874015748031497" right="0.7874015748031497" top="0.5905511811023623" bottom="0.4724409448818898" header="0.5118110236220472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18.57421875" style="0" customWidth="1"/>
    <col min="4" max="4" width="11.140625" style="0" customWidth="1"/>
    <col min="5" max="5" width="11.28125" style="0" customWidth="1"/>
    <col min="6" max="7" width="11.7109375" style="0" customWidth="1"/>
    <col min="8" max="8" width="14.00390625" style="0" customWidth="1"/>
    <col min="9" max="9" width="13.57421875" style="0" customWidth="1"/>
    <col min="10" max="10" width="15.00390625" style="0" customWidth="1"/>
  </cols>
  <sheetData>
    <row r="1" spans="9:10" ht="18" customHeight="1">
      <c r="I1" s="4"/>
      <c r="J1" s="65" t="s">
        <v>5</v>
      </c>
    </row>
    <row r="2" spans="1:10" ht="12.75" customHeight="1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2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2">
      <c r="A4" s="266"/>
      <c r="B4" s="266"/>
      <c r="C4" s="266"/>
      <c r="D4" s="266"/>
      <c r="E4" s="266"/>
      <c r="F4" s="266"/>
      <c r="G4" s="266"/>
      <c r="H4" s="266"/>
      <c r="I4" s="266"/>
      <c r="J4" s="266"/>
    </row>
    <row r="5" spans="1:9" ht="12">
      <c r="A5" s="2"/>
      <c r="B5" s="2"/>
      <c r="C5" s="2"/>
      <c r="D5" s="2"/>
      <c r="E5" s="2"/>
      <c r="F5" s="2"/>
      <c r="G5" s="2"/>
      <c r="H5" s="2"/>
      <c r="I5" s="2"/>
    </row>
    <row r="6" spans="1:9" ht="12">
      <c r="A6" s="267" t="s">
        <v>21</v>
      </c>
      <c r="B6" s="267"/>
      <c r="C6" s="267"/>
      <c r="D6" s="267"/>
      <c r="E6" s="267"/>
      <c r="F6" s="267"/>
      <c r="G6" s="267"/>
      <c r="H6" s="267"/>
      <c r="I6" s="267"/>
    </row>
    <row r="7" ht="12.75" thickBot="1"/>
    <row r="8" spans="1:10" ht="42" customHeight="1">
      <c r="A8" s="268" t="s">
        <v>0</v>
      </c>
      <c r="B8" s="270" t="s">
        <v>16</v>
      </c>
      <c r="C8" s="272" t="s">
        <v>42</v>
      </c>
      <c r="D8" s="272" t="s">
        <v>60</v>
      </c>
      <c r="E8" s="272" t="s">
        <v>61</v>
      </c>
      <c r="F8" s="272" t="s">
        <v>29</v>
      </c>
      <c r="G8" s="270" t="s">
        <v>15</v>
      </c>
      <c r="H8" s="273" t="s">
        <v>68</v>
      </c>
      <c r="I8" s="260" t="s">
        <v>69</v>
      </c>
      <c r="J8" s="262" t="s">
        <v>70</v>
      </c>
    </row>
    <row r="9" spans="1:10" ht="81" customHeight="1">
      <c r="A9" s="269"/>
      <c r="B9" s="271"/>
      <c r="C9" s="271"/>
      <c r="D9" s="271"/>
      <c r="E9" s="271"/>
      <c r="F9" s="271"/>
      <c r="G9" s="271"/>
      <c r="H9" s="274"/>
      <c r="I9" s="261"/>
      <c r="J9" s="263"/>
    </row>
    <row r="10" spans="1:10" s="25" customFormat="1" ht="10.5" thickBot="1">
      <c r="A10" s="23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40">
        <v>8</v>
      </c>
      <c r="I10" s="24">
        <v>9</v>
      </c>
      <c r="J10" s="22">
        <v>10</v>
      </c>
    </row>
    <row r="11" spans="1:10" ht="14.25" customHeight="1">
      <c r="A11" s="5">
        <v>1</v>
      </c>
      <c r="B11" s="3"/>
      <c r="C11" s="3"/>
      <c r="D11" s="17"/>
      <c r="E11" s="17"/>
      <c r="F11" s="18"/>
      <c r="G11" s="18"/>
      <c r="H11" s="41">
        <f>SUM(D11*F11)+(E11*G11)</f>
        <v>0</v>
      </c>
      <c r="I11" s="18"/>
      <c r="J11" s="27"/>
    </row>
    <row r="12" spans="1:10" ht="14.25" customHeight="1">
      <c r="A12" s="26">
        <v>2</v>
      </c>
      <c r="B12" s="1"/>
      <c r="C12" s="1"/>
      <c r="D12" s="17"/>
      <c r="E12" s="17"/>
      <c r="F12" s="18"/>
      <c r="G12" s="18"/>
      <c r="H12" s="41">
        <f aca="true" t="shared" si="0" ref="H12:H24">SUM(D12*F12)+(E12*G12)</f>
        <v>0</v>
      </c>
      <c r="I12" s="19"/>
      <c r="J12" s="28"/>
    </row>
    <row r="13" spans="1:10" ht="14.25" customHeight="1">
      <c r="A13" s="26">
        <v>3</v>
      </c>
      <c r="B13" s="1"/>
      <c r="C13" s="1"/>
      <c r="D13" s="17"/>
      <c r="E13" s="17"/>
      <c r="F13" s="18"/>
      <c r="G13" s="18"/>
      <c r="H13" s="41">
        <f t="shared" si="0"/>
        <v>0</v>
      </c>
      <c r="I13" s="19"/>
      <c r="J13" s="28"/>
    </row>
    <row r="14" spans="1:10" ht="14.25" customHeight="1">
      <c r="A14" s="26">
        <v>4</v>
      </c>
      <c r="B14" s="1"/>
      <c r="C14" s="1"/>
      <c r="D14" s="17"/>
      <c r="E14" s="17"/>
      <c r="F14" s="18"/>
      <c r="G14" s="18"/>
      <c r="H14" s="41">
        <f t="shared" si="0"/>
        <v>0</v>
      </c>
      <c r="I14" s="19"/>
      <c r="J14" s="28"/>
    </row>
    <row r="15" spans="1:10" ht="14.25" customHeight="1">
      <c r="A15" s="26">
        <v>5</v>
      </c>
      <c r="B15" s="1"/>
      <c r="C15" s="1"/>
      <c r="D15" s="17"/>
      <c r="E15" s="17"/>
      <c r="F15" s="18"/>
      <c r="G15" s="18"/>
      <c r="H15" s="41">
        <f t="shared" si="0"/>
        <v>0</v>
      </c>
      <c r="I15" s="19"/>
      <c r="J15" s="28"/>
    </row>
    <row r="16" spans="1:10" ht="14.25" customHeight="1">
      <c r="A16" s="26">
        <v>6</v>
      </c>
      <c r="B16" s="1"/>
      <c r="C16" s="9"/>
      <c r="D16" s="17"/>
      <c r="E16" s="17"/>
      <c r="F16" s="18"/>
      <c r="G16" s="18"/>
      <c r="H16" s="41">
        <f t="shared" si="0"/>
        <v>0</v>
      </c>
      <c r="I16" s="19"/>
      <c r="J16" s="28"/>
    </row>
    <row r="17" spans="1:10" ht="14.25" customHeight="1">
      <c r="A17" s="26">
        <v>7</v>
      </c>
      <c r="B17" s="1"/>
      <c r="C17" s="48"/>
      <c r="D17" s="17"/>
      <c r="E17" s="17"/>
      <c r="F17" s="18"/>
      <c r="G17" s="18"/>
      <c r="H17" s="41">
        <f t="shared" si="0"/>
        <v>0</v>
      </c>
      <c r="I17" s="19"/>
      <c r="J17" s="28"/>
    </row>
    <row r="18" spans="1:10" ht="14.25" customHeight="1">
      <c r="A18" s="26">
        <v>8</v>
      </c>
      <c r="B18" s="1"/>
      <c r="C18" s="46"/>
      <c r="D18" s="17"/>
      <c r="E18" s="17"/>
      <c r="F18" s="18"/>
      <c r="G18" s="18"/>
      <c r="H18" s="41">
        <f t="shared" si="0"/>
        <v>0</v>
      </c>
      <c r="I18" s="19"/>
      <c r="J18" s="28"/>
    </row>
    <row r="19" spans="1:10" ht="14.25" customHeight="1">
      <c r="A19" s="26">
        <v>9</v>
      </c>
      <c r="B19" s="1"/>
      <c r="C19" s="1"/>
      <c r="D19" s="17"/>
      <c r="E19" s="17"/>
      <c r="F19" s="18"/>
      <c r="G19" s="18"/>
      <c r="H19" s="41">
        <f t="shared" si="0"/>
        <v>0</v>
      </c>
      <c r="I19" s="19"/>
      <c r="J19" s="28"/>
    </row>
    <row r="20" spans="1:10" ht="14.25" customHeight="1">
      <c r="A20" s="26">
        <v>10</v>
      </c>
      <c r="B20" s="1"/>
      <c r="C20" s="1"/>
      <c r="D20" s="17"/>
      <c r="E20" s="17"/>
      <c r="F20" s="18"/>
      <c r="G20" s="18"/>
      <c r="H20" s="41">
        <f t="shared" si="0"/>
        <v>0</v>
      </c>
      <c r="I20" s="19"/>
      <c r="J20" s="28"/>
    </row>
    <row r="21" spans="1:10" ht="14.25" customHeight="1">
      <c r="A21" s="26">
        <v>11</v>
      </c>
      <c r="B21" s="1"/>
      <c r="C21" s="1"/>
      <c r="D21" s="17"/>
      <c r="E21" s="17"/>
      <c r="F21" s="18"/>
      <c r="G21" s="18"/>
      <c r="H21" s="41">
        <f t="shared" si="0"/>
        <v>0</v>
      </c>
      <c r="I21" s="19"/>
      <c r="J21" s="28"/>
    </row>
    <row r="22" spans="1:10" ht="14.25" customHeight="1">
      <c r="A22" s="26">
        <v>12</v>
      </c>
      <c r="B22" s="1"/>
      <c r="C22" s="1"/>
      <c r="D22" s="17"/>
      <c r="E22" s="17"/>
      <c r="F22" s="18"/>
      <c r="G22" s="18"/>
      <c r="H22" s="41">
        <f t="shared" si="0"/>
        <v>0</v>
      </c>
      <c r="I22" s="19"/>
      <c r="J22" s="28"/>
    </row>
    <row r="23" spans="1:10" ht="14.25" customHeight="1">
      <c r="A23" s="26">
        <v>13</v>
      </c>
      <c r="B23" s="1"/>
      <c r="C23" s="1"/>
      <c r="D23" s="17"/>
      <c r="E23" s="17"/>
      <c r="F23" s="18"/>
      <c r="G23" s="18"/>
      <c r="H23" s="41">
        <f t="shared" si="0"/>
        <v>0</v>
      </c>
      <c r="I23" s="19"/>
      <c r="J23" s="28"/>
    </row>
    <row r="24" spans="1:10" ht="14.25" customHeight="1" thickBot="1">
      <c r="A24" s="26">
        <v>14</v>
      </c>
      <c r="B24" s="9"/>
      <c r="C24" s="9"/>
      <c r="D24" s="17"/>
      <c r="E24" s="17"/>
      <c r="F24" s="62"/>
      <c r="G24" s="62"/>
      <c r="H24" s="41">
        <f t="shared" si="0"/>
        <v>0</v>
      </c>
      <c r="I24" s="20"/>
      <c r="J24" s="29"/>
    </row>
    <row r="25" spans="1:10" ht="14.25" customHeight="1" thickBot="1">
      <c r="A25" s="264" t="s">
        <v>2</v>
      </c>
      <c r="B25" s="265"/>
      <c r="C25" s="60"/>
      <c r="D25" s="34">
        <f>SUM(D11:D24)</f>
        <v>0</v>
      </c>
      <c r="E25" s="34">
        <f>SUM(E11:E24)</f>
        <v>0</v>
      </c>
      <c r="F25" s="63"/>
      <c r="G25" s="64"/>
      <c r="H25" s="33">
        <f>SUM(H11:H24)</f>
        <v>0</v>
      </c>
      <c r="I25" s="33">
        <f>SUM(I11:I24)</f>
        <v>0</v>
      </c>
      <c r="J25" s="35">
        <f>SUM(J11:J24)</f>
        <v>0</v>
      </c>
    </row>
    <row r="26" ht="15" customHeight="1"/>
    <row r="27" spans="1:2" ht="12">
      <c r="A27" s="70" t="s">
        <v>41</v>
      </c>
      <c r="B27" s="71" t="s">
        <v>58</v>
      </c>
    </row>
    <row r="28" spans="1:2" ht="12">
      <c r="A28" s="70" t="s">
        <v>40</v>
      </c>
      <c r="B28" t="s">
        <v>57</v>
      </c>
    </row>
    <row r="29" spans="1:5" ht="12">
      <c r="A29" s="68" t="s">
        <v>38</v>
      </c>
      <c r="B29" s="61" t="s">
        <v>43</v>
      </c>
      <c r="C29" s="10"/>
      <c r="D29" s="10"/>
      <c r="E29" s="10"/>
    </row>
    <row r="30" spans="1:5" ht="12">
      <c r="A30" s="10"/>
      <c r="B30" s="10"/>
      <c r="C30" s="10"/>
      <c r="D30" s="10"/>
      <c r="E30" s="10"/>
    </row>
    <row r="31" spans="1:5" ht="12">
      <c r="A31" s="10"/>
      <c r="B31" s="10"/>
      <c r="C31" s="10"/>
      <c r="D31" s="10"/>
      <c r="E31" s="10"/>
    </row>
    <row r="32" spans="1:5" ht="12">
      <c r="A32" s="10"/>
      <c r="B32" s="10"/>
      <c r="C32" s="10"/>
      <c r="D32" s="10"/>
      <c r="E32" s="10"/>
    </row>
    <row r="33" spans="1:5" ht="12">
      <c r="A33" s="10"/>
      <c r="B33" s="10"/>
      <c r="C33" s="10"/>
      <c r="D33" s="10"/>
      <c r="E33" s="10"/>
    </row>
  </sheetData>
  <sheetProtection/>
  <mergeCells count="13">
    <mergeCell ref="F8:F9"/>
    <mergeCell ref="G8:G9"/>
    <mergeCell ref="H8:H9"/>
    <mergeCell ref="I8:I9"/>
    <mergeCell ref="J8:J9"/>
    <mergeCell ref="A25:B25"/>
    <mergeCell ref="A2:J4"/>
    <mergeCell ref="A6:I6"/>
    <mergeCell ref="A8:A9"/>
    <mergeCell ref="B8:B9"/>
    <mergeCell ref="C8:C9"/>
    <mergeCell ref="D8:D9"/>
    <mergeCell ref="E8:E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tabSelected="1" zoomScale="120" zoomScaleNormal="120" zoomScalePageLayoutView="0" workbookViewId="0" topLeftCell="B7">
      <selection activeCell="H11" sqref="H11"/>
    </sheetView>
  </sheetViews>
  <sheetFormatPr defaultColWidth="9.140625" defaultRowHeight="12.75"/>
  <cols>
    <col min="1" max="1" width="8.8515625" style="78" customWidth="1"/>
    <col min="2" max="2" width="24.8515625" style="78" customWidth="1"/>
    <col min="3" max="3" width="24.140625" style="78" customWidth="1"/>
    <col min="4" max="4" width="12.7109375" style="78" customWidth="1"/>
    <col min="5" max="5" width="11.28125" style="78" customWidth="1"/>
    <col min="6" max="7" width="9.8515625" style="78" customWidth="1"/>
    <col min="8" max="8" width="11.00390625" style="78" customWidth="1"/>
    <col min="9" max="16384" width="8.8515625" style="78" customWidth="1"/>
  </cols>
  <sheetData>
    <row r="1" spans="2:8" ht="12">
      <c r="B1" s="122"/>
      <c r="C1" s="122"/>
      <c r="D1" s="122"/>
      <c r="E1" s="131"/>
      <c r="F1" s="131"/>
      <c r="G1" s="131"/>
      <c r="H1" s="224" t="s">
        <v>133</v>
      </c>
    </row>
    <row r="2" spans="2:7" ht="28.5" customHeight="1">
      <c r="B2" s="122"/>
      <c r="C2" s="122"/>
      <c r="D2" s="122"/>
      <c r="E2" s="131"/>
      <c r="F2" s="131"/>
      <c r="G2" s="131"/>
    </row>
    <row r="3" spans="2:10" s="81" customFormat="1" ht="26.25" customHeight="1">
      <c r="B3" s="238" t="s">
        <v>134</v>
      </c>
      <c r="C3" s="238"/>
      <c r="D3" s="238"/>
      <c r="E3" s="238"/>
      <c r="F3" s="201"/>
      <c r="G3" s="201"/>
      <c r="H3" s="190"/>
      <c r="I3" s="190"/>
      <c r="J3" s="190"/>
    </row>
    <row r="4" spans="2:7" s="81" customFormat="1" ht="13.5" customHeight="1">
      <c r="B4" s="239"/>
      <c r="C4" s="239"/>
      <c r="D4" s="239"/>
      <c r="E4" s="239"/>
      <c r="F4" s="202"/>
      <c r="G4" s="202"/>
    </row>
    <row r="5" spans="2:8" s="81" customFormat="1" ht="27" customHeight="1">
      <c r="B5" s="237"/>
      <c r="C5" s="237"/>
      <c r="D5" s="237"/>
      <c r="E5" s="237"/>
      <c r="F5" s="237"/>
      <c r="G5" s="237"/>
      <c r="H5" s="237"/>
    </row>
    <row r="6" spans="2:7" s="81" customFormat="1" ht="7.5" customHeight="1">
      <c r="B6" s="82"/>
      <c r="C6" s="82"/>
      <c r="D6" s="82"/>
      <c r="E6" s="82"/>
      <c r="F6" s="82"/>
      <c r="G6" s="82"/>
    </row>
    <row r="7" spans="2:8" ht="33.75" customHeight="1">
      <c r="B7" s="277" t="s">
        <v>88</v>
      </c>
      <c r="C7" s="277"/>
      <c r="D7" s="277"/>
      <c r="E7" s="277"/>
      <c r="F7" s="277"/>
      <c r="G7" s="277"/>
      <c r="H7" s="277"/>
    </row>
    <row r="9" spans="2:8" ht="42" customHeight="1">
      <c r="B9" s="275" t="s">
        <v>128</v>
      </c>
      <c r="C9" s="275" t="s">
        <v>129</v>
      </c>
      <c r="D9" s="278" t="s">
        <v>135</v>
      </c>
      <c r="E9" s="278" t="s">
        <v>136</v>
      </c>
      <c r="F9" s="275" t="s">
        <v>130</v>
      </c>
      <c r="G9" s="275" t="s">
        <v>131</v>
      </c>
      <c r="H9" s="275" t="s">
        <v>140</v>
      </c>
    </row>
    <row r="10" spans="2:8" ht="28.5" customHeight="1">
      <c r="B10" s="276"/>
      <c r="C10" s="276"/>
      <c r="D10" s="279"/>
      <c r="E10" s="279"/>
      <c r="F10" s="275"/>
      <c r="G10" s="275"/>
      <c r="H10" s="280"/>
    </row>
    <row r="11" spans="2:8" s="87" customFormat="1" ht="9.75" customHeight="1">
      <c r="B11" s="217">
        <v>1</v>
      </c>
      <c r="C11" s="217">
        <v>2</v>
      </c>
      <c r="D11" s="217">
        <v>3</v>
      </c>
      <c r="E11" s="217">
        <v>4</v>
      </c>
      <c r="F11" s="217">
        <v>5</v>
      </c>
      <c r="G11" s="217">
        <v>6</v>
      </c>
      <c r="H11" s="217">
        <v>7</v>
      </c>
    </row>
    <row r="12" spans="2:8" s="87" customFormat="1" ht="9.75" customHeight="1">
      <c r="B12" s="218" t="s">
        <v>116</v>
      </c>
      <c r="C12" s="217"/>
      <c r="D12" s="217"/>
      <c r="E12" s="217"/>
      <c r="F12" s="217"/>
      <c r="G12" s="217"/>
      <c r="H12" s="221">
        <f>SUM(H13:H21)</f>
        <v>0</v>
      </c>
    </row>
    <row r="13" spans="2:8" s="87" customFormat="1" ht="9.75">
      <c r="B13" s="219" t="s">
        <v>117</v>
      </c>
      <c r="C13" s="217" t="s">
        <v>111</v>
      </c>
      <c r="D13" s="217"/>
      <c r="E13" s="217">
        <v>450</v>
      </c>
      <c r="F13" s="217" t="s">
        <v>114</v>
      </c>
      <c r="G13" s="217"/>
      <c r="H13" s="222">
        <f>D13*E13*G13</f>
        <v>0</v>
      </c>
    </row>
    <row r="14" spans="2:8" s="87" customFormat="1" ht="9.75">
      <c r="B14" s="219" t="s">
        <v>118</v>
      </c>
      <c r="C14" s="217" t="s">
        <v>111</v>
      </c>
      <c r="D14" s="217"/>
      <c r="E14" s="217">
        <v>400</v>
      </c>
      <c r="F14" s="217" t="s">
        <v>114</v>
      </c>
      <c r="G14" s="217"/>
      <c r="H14" s="222">
        <f aca="true" t="shared" si="0" ref="H14:H40">D14*E14*G14</f>
        <v>0</v>
      </c>
    </row>
    <row r="15" spans="2:8" s="87" customFormat="1" ht="9.75">
      <c r="B15" s="219" t="s">
        <v>119</v>
      </c>
      <c r="C15" s="217" t="s">
        <v>111</v>
      </c>
      <c r="D15" s="217"/>
      <c r="E15" s="217">
        <v>350</v>
      </c>
      <c r="F15" s="217" t="s">
        <v>114</v>
      </c>
      <c r="G15" s="217"/>
      <c r="H15" s="222">
        <f t="shared" si="0"/>
        <v>0</v>
      </c>
    </row>
    <row r="16" spans="2:8" s="87" customFormat="1" ht="9.75">
      <c r="B16" s="219" t="s">
        <v>120</v>
      </c>
      <c r="C16" s="217" t="s">
        <v>111</v>
      </c>
      <c r="D16" s="217"/>
      <c r="E16" s="217">
        <v>300</v>
      </c>
      <c r="F16" s="217" t="s">
        <v>114</v>
      </c>
      <c r="G16" s="217"/>
      <c r="H16" s="222">
        <f t="shared" si="0"/>
        <v>0</v>
      </c>
    </row>
    <row r="17" spans="2:8" s="87" customFormat="1" ht="9.75">
      <c r="B17" s="219" t="s">
        <v>117</v>
      </c>
      <c r="C17" s="217" t="s">
        <v>125</v>
      </c>
      <c r="D17" s="217"/>
      <c r="E17" s="217">
        <v>650</v>
      </c>
      <c r="F17" s="217" t="s">
        <v>114</v>
      </c>
      <c r="G17" s="217"/>
      <c r="H17" s="222">
        <f t="shared" si="0"/>
        <v>0</v>
      </c>
    </row>
    <row r="18" spans="2:8" s="87" customFormat="1" ht="9.75">
      <c r="B18" s="219" t="s">
        <v>118</v>
      </c>
      <c r="C18" s="217" t="s">
        <v>125</v>
      </c>
      <c r="D18" s="217"/>
      <c r="E18" s="217">
        <v>600</v>
      </c>
      <c r="F18" s="217" t="s">
        <v>114</v>
      </c>
      <c r="G18" s="217"/>
      <c r="H18" s="222">
        <f t="shared" si="0"/>
        <v>0</v>
      </c>
    </row>
    <row r="19" spans="2:8" s="87" customFormat="1" ht="9.75">
      <c r="B19" s="219" t="s">
        <v>119</v>
      </c>
      <c r="C19" s="217" t="s">
        <v>125</v>
      </c>
      <c r="D19" s="217"/>
      <c r="E19" s="217">
        <v>550</v>
      </c>
      <c r="F19" s="217" t="s">
        <v>114</v>
      </c>
      <c r="G19" s="217"/>
      <c r="H19" s="222">
        <f t="shared" si="0"/>
        <v>0</v>
      </c>
    </row>
    <row r="20" spans="2:8" s="87" customFormat="1" ht="9.75">
      <c r="B20" s="219" t="s">
        <v>120</v>
      </c>
      <c r="C20" s="217" t="s">
        <v>125</v>
      </c>
      <c r="D20" s="217"/>
      <c r="E20" s="217">
        <v>500</v>
      </c>
      <c r="F20" s="217" t="s">
        <v>114</v>
      </c>
      <c r="G20" s="217"/>
      <c r="H20" s="222">
        <f t="shared" si="0"/>
        <v>0</v>
      </c>
    </row>
    <row r="21" spans="2:8" s="87" customFormat="1" ht="9.75">
      <c r="B21" s="219" t="s">
        <v>112</v>
      </c>
      <c r="C21" s="217"/>
      <c r="D21" s="217"/>
      <c r="E21" s="217">
        <v>50</v>
      </c>
      <c r="F21" s="217" t="s">
        <v>114</v>
      </c>
      <c r="G21" s="217"/>
      <c r="H21" s="222">
        <f t="shared" si="0"/>
        <v>0</v>
      </c>
    </row>
    <row r="22" spans="2:8" s="87" customFormat="1" ht="12">
      <c r="B22" s="218" t="s">
        <v>113</v>
      </c>
      <c r="C22" s="217"/>
      <c r="D22" s="217"/>
      <c r="E22" s="217"/>
      <c r="F22" s="217"/>
      <c r="G22" s="217"/>
      <c r="H22" s="221">
        <f>SUM(H23:H40)</f>
        <v>0</v>
      </c>
    </row>
    <row r="23" spans="2:8" s="87" customFormat="1" ht="9.75">
      <c r="B23" s="219" t="s">
        <v>117</v>
      </c>
      <c r="C23" s="217" t="s">
        <v>111</v>
      </c>
      <c r="D23" s="217"/>
      <c r="E23" s="217">
        <v>40</v>
      </c>
      <c r="F23" s="217" t="s">
        <v>115</v>
      </c>
      <c r="G23" s="217"/>
      <c r="H23" s="222">
        <f t="shared" si="0"/>
        <v>0</v>
      </c>
    </row>
    <row r="24" spans="2:8" s="87" customFormat="1" ht="9.75">
      <c r="B24" s="219" t="s">
        <v>118</v>
      </c>
      <c r="C24" s="217" t="s">
        <v>111</v>
      </c>
      <c r="D24" s="217"/>
      <c r="E24" s="217">
        <v>35</v>
      </c>
      <c r="F24" s="217" t="s">
        <v>115</v>
      </c>
      <c r="G24" s="217"/>
      <c r="H24" s="222">
        <f t="shared" si="0"/>
        <v>0</v>
      </c>
    </row>
    <row r="25" spans="2:8" s="87" customFormat="1" ht="9.75">
      <c r="B25" s="219" t="s">
        <v>119</v>
      </c>
      <c r="C25" s="217" t="s">
        <v>111</v>
      </c>
      <c r="D25" s="217"/>
      <c r="E25" s="217">
        <v>30</v>
      </c>
      <c r="F25" s="217" t="s">
        <v>115</v>
      </c>
      <c r="G25" s="217"/>
      <c r="H25" s="222">
        <f t="shared" si="0"/>
        <v>0</v>
      </c>
    </row>
    <row r="26" spans="2:8" s="87" customFormat="1" ht="9.75">
      <c r="B26" s="219" t="s">
        <v>120</v>
      </c>
      <c r="C26" s="217" t="s">
        <v>111</v>
      </c>
      <c r="D26" s="217"/>
      <c r="E26" s="220">
        <v>25</v>
      </c>
      <c r="F26" s="217" t="s">
        <v>115</v>
      </c>
      <c r="G26" s="217"/>
      <c r="H26" s="222">
        <f t="shared" si="0"/>
        <v>0</v>
      </c>
    </row>
    <row r="27" spans="2:8" ht="9.75" customHeight="1">
      <c r="B27" s="219" t="s">
        <v>117</v>
      </c>
      <c r="C27" s="217" t="s">
        <v>125</v>
      </c>
      <c r="D27" s="217"/>
      <c r="E27" s="217">
        <v>90</v>
      </c>
      <c r="F27" s="217" t="s">
        <v>115</v>
      </c>
      <c r="G27" s="217"/>
      <c r="H27" s="222">
        <f t="shared" si="0"/>
        <v>0</v>
      </c>
    </row>
    <row r="28" spans="2:8" ht="9.75" customHeight="1">
      <c r="B28" s="219" t="s">
        <v>118</v>
      </c>
      <c r="C28" s="217" t="s">
        <v>125</v>
      </c>
      <c r="D28" s="217"/>
      <c r="E28" s="217">
        <v>80</v>
      </c>
      <c r="F28" s="217" t="s">
        <v>115</v>
      </c>
      <c r="G28" s="217"/>
      <c r="H28" s="222">
        <f t="shared" si="0"/>
        <v>0</v>
      </c>
    </row>
    <row r="29" spans="2:8" ht="12">
      <c r="B29" s="219" t="s">
        <v>119</v>
      </c>
      <c r="C29" s="217" t="s">
        <v>125</v>
      </c>
      <c r="D29" s="217"/>
      <c r="E29" s="217">
        <v>70</v>
      </c>
      <c r="F29" s="217" t="s">
        <v>115</v>
      </c>
      <c r="G29" s="217"/>
      <c r="H29" s="222">
        <f t="shared" si="0"/>
        <v>0</v>
      </c>
    </row>
    <row r="30" spans="2:8" ht="12">
      <c r="B30" s="219" t="s">
        <v>120</v>
      </c>
      <c r="C30" s="217" t="s">
        <v>125</v>
      </c>
      <c r="D30" s="217"/>
      <c r="E30" s="217">
        <v>60</v>
      </c>
      <c r="F30" s="217" t="s">
        <v>115</v>
      </c>
      <c r="G30" s="217"/>
      <c r="H30" s="222">
        <f t="shared" si="0"/>
        <v>0</v>
      </c>
    </row>
    <row r="31" spans="2:8" ht="12">
      <c r="B31" s="219" t="s">
        <v>126</v>
      </c>
      <c r="C31" s="217" t="s">
        <v>127</v>
      </c>
      <c r="D31" s="217"/>
      <c r="E31" s="217">
        <v>50</v>
      </c>
      <c r="F31" s="217" t="s">
        <v>115</v>
      </c>
      <c r="G31" s="217"/>
      <c r="H31" s="222">
        <f t="shared" si="0"/>
        <v>0</v>
      </c>
    </row>
    <row r="32" spans="2:8" ht="9.75" customHeight="1">
      <c r="B32" s="219" t="s">
        <v>121</v>
      </c>
      <c r="C32" s="217" t="s">
        <v>111</v>
      </c>
      <c r="D32" s="217"/>
      <c r="E32" s="217">
        <v>40</v>
      </c>
      <c r="F32" s="217" t="s">
        <v>115</v>
      </c>
      <c r="G32" s="217"/>
      <c r="H32" s="222">
        <f t="shared" si="0"/>
        <v>0</v>
      </c>
    </row>
    <row r="33" spans="2:8" ht="12">
      <c r="B33" s="219" t="s">
        <v>122</v>
      </c>
      <c r="C33" s="217" t="s">
        <v>111</v>
      </c>
      <c r="D33" s="217"/>
      <c r="E33" s="217">
        <v>70</v>
      </c>
      <c r="F33" s="217" t="s">
        <v>115</v>
      </c>
      <c r="G33" s="217"/>
      <c r="H33" s="222">
        <f t="shared" si="0"/>
        <v>0</v>
      </c>
    </row>
    <row r="34" spans="2:8" ht="12">
      <c r="B34" s="219" t="s">
        <v>123</v>
      </c>
      <c r="C34" s="217" t="s">
        <v>111</v>
      </c>
      <c r="D34" s="217"/>
      <c r="E34" s="217">
        <v>90</v>
      </c>
      <c r="F34" s="217" t="s">
        <v>115</v>
      </c>
      <c r="G34" s="217"/>
      <c r="H34" s="222">
        <f t="shared" si="0"/>
        <v>0</v>
      </c>
    </row>
    <row r="35" spans="2:8" ht="12">
      <c r="B35" s="219" t="s">
        <v>124</v>
      </c>
      <c r="C35" s="217" t="s">
        <v>111</v>
      </c>
      <c r="D35" s="217"/>
      <c r="E35" s="217">
        <v>100</v>
      </c>
      <c r="F35" s="217" t="s">
        <v>115</v>
      </c>
      <c r="G35" s="217"/>
      <c r="H35" s="222">
        <f t="shared" si="0"/>
        <v>0</v>
      </c>
    </row>
    <row r="36" spans="2:8" ht="12">
      <c r="B36" s="219" t="s">
        <v>121</v>
      </c>
      <c r="C36" s="217" t="s">
        <v>125</v>
      </c>
      <c r="D36" s="217"/>
      <c r="E36" s="217">
        <v>90</v>
      </c>
      <c r="F36" s="217" t="s">
        <v>115</v>
      </c>
      <c r="G36" s="217"/>
      <c r="H36" s="222">
        <f t="shared" si="0"/>
        <v>0</v>
      </c>
    </row>
    <row r="37" spans="2:8" ht="12">
      <c r="B37" s="219" t="s">
        <v>122</v>
      </c>
      <c r="C37" s="217" t="s">
        <v>125</v>
      </c>
      <c r="D37" s="217"/>
      <c r="E37" s="217">
        <v>160</v>
      </c>
      <c r="F37" s="217" t="s">
        <v>115</v>
      </c>
      <c r="G37" s="217"/>
      <c r="H37" s="222">
        <f t="shared" si="0"/>
        <v>0</v>
      </c>
    </row>
    <row r="38" spans="2:8" ht="14.25" customHeight="1">
      <c r="B38" s="219" t="s">
        <v>123</v>
      </c>
      <c r="C38" s="217" t="s">
        <v>125</v>
      </c>
      <c r="D38" s="217"/>
      <c r="E38" s="217">
        <v>210</v>
      </c>
      <c r="F38" s="217" t="s">
        <v>115</v>
      </c>
      <c r="G38" s="217"/>
      <c r="H38" s="222">
        <f t="shared" si="0"/>
        <v>0</v>
      </c>
    </row>
    <row r="39" spans="2:8" ht="24" customHeight="1" hidden="1">
      <c r="B39" s="219" t="s">
        <v>124</v>
      </c>
      <c r="C39" s="217" t="s">
        <v>125</v>
      </c>
      <c r="D39" s="217"/>
      <c r="E39" s="217"/>
      <c r="F39" s="217" t="s">
        <v>115</v>
      </c>
      <c r="G39" s="217"/>
      <c r="H39" s="222">
        <f t="shared" si="0"/>
        <v>0</v>
      </c>
    </row>
    <row r="40" spans="2:8" ht="12">
      <c r="B40" s="219" t="s">
        <v>124</v>
      </c>
      <c r="C40" s="217" t="s">
        <v>125</v>
      </c>
      <c r="D40" s="217"/>
      <c r="E40" s="217">
        <v>240</v>
      </c>
      <c r="F40" s="217" t="s">
        <v>115</v>
      </c>
      <c r="G40" s="217"/>
      <c r="H40" s="222">
        <f t="shared" si="0"/>
        <v>0</v>
      </c>
    </row>
    <row r="41" spans="3:8" s="79" customFormat="1" ht="12">
      <c r="C41" s="79" t="s">
        <v>35</v>
      </c>
      <c r="H41" s="216">
        <f>SUM(H22,H12)</f>
        <v>0</v>
      </c>
    </row>
    <row r="44" spans="2:3" ht="12">
      <c r="B44" s="223" t="s">
        <v>132</v>
      </c>
      <c r="C44" s="189"/>
    </row>
  </sheetData>
  <sheetProtection formatCells="0" formatColumns="0" formatRows="0" insertRows="0"/>
  <mergeCells count="11">
    <mergeCell ref="H9:H10"/>
    <mergeCell ref="B3:E3"/>
    <mergeCell ref="B4:E4"/>
    <mergeCell ref="B5:H5"/>
    <mergeCell ref="B7:H7"/>
    <mergeCell ref="B9:B10"/>
    <mergeCell ref="C9:C10"/>
    <mergeCell ref="D9:D10"/>
    <mergeCell ref="E9:E10"/>
    <mergeCell ref="F9:F10"/>
    <mergeCell ref="G9:G10"/>
  </mergeCells>
  <printOptions horizontalCentered="1"/>
  <pageMargins left="0" right="0" top="0.5118110236220472" bottom="0.1968503937007874" header="0.11811023622047245" footer="0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zoomScale="120" zoomScaleNormal="120" zoomScalePageLayoutView="0" workbookViewId="0" topLeftCell="B1">
      <selection activeCell="H11" sqref="H11"/>
    </sheetView>
  </sheetViews>
  <sheetFormatPr defaultColWidth="9.140625" defaultRowHeight="12.75"/>
  <cols>
    <col min="1" max="1" width="8.8515625" style="78" customWidth="1"/>
    <col min="2" max="2" width="24.8515625" style="78" customWidth="1"/>
    <col min="3" max="3" width="24.140625" style="78" customWidth="1"/>
    <col min="4" max="4" width="12.7109375" style="78" customWidth="1"/>
    <col min="5" max="5" width="11.28125" style="78" customWidth="1"/>
    <col min="6" max="7" width="9.8515625" style="78" customWidth="1"/>
    <col min="8" max="8" width="11.00390625" style="78" customWidth="1"/>
    <col min="9" max="16384" width="8.8515625" style="78" customWidth="1"/>
  </cols>
  <sheetData>
    <row r="1" spans="2:8" ht="12">
      <c r="B1" s="122"/>
      <c r="C1" s="122"/>
      <c r="D1" s="122"/>
      <c r="E1" s="131"/>
      <c r="F1" s="131"/>
      <c r="G1" s="131"/>
      <c r="H1" s="224" t="s">
        <v>133</v>
      </c>
    </row>
    <row r="2" spans="2:7" ht="28.5" customHeight="1">
      <c r="B2" s="122"/>
      <c r="C2" s="122"/>
      <c r="D2" s="122"/>
      <c r="E2" s="131"/>
      <c r="F2" s="131"/>
      <c r="G2" s="131"/>
    </row>
    <row r="3" spans="2:10" s="81" customFormat="1" ht="26.25" customHeight="1">
      <c r="B3" s="238" t="s">
        <v>137</v>
      </c>
      <c r="C3" s="238"/>
      <c r="D3" s="238"/>
      <c r="E3" s="238"/>
      <c r="F3" s="201"/>
      <c r="G3" s="201"/>
      <c r="H3" s="190"/>
      <c r="I3" s="190"/>
      <c r="J3" s="190"/>
    </row>
    <row r="4" spans="2:7" s="81" customFormat="1" ht="13.5" customHeight="1">
      <c r="B4" s="239"/>
      <c r="C4" s="239"/>
      <c r="D4" s="239"/>
      <c r="E4" s="239"/>
      <c r="F4" s="202"/>
      <c r="G4" s="202"/>
    </row>
    <row r="5" spans="2:8" s="81" customFormat="1" ht="27" customHeight="1">
      <c r="B5" s="237"/>
      <c r="C5" s="237"/>
      <c r="D5" s="237"/>
      <c r="E5" s="237"/>
      <c r="F5" s="237"/>
      <c r="G5" s="237"/>
      <c r="H5" s="237"/>
    </row>
    <row r="6" spans="2:7" s="81" customFormat="1" ht="7.5" customHeight="1">
      <c r="B6" s="82"/>
      <c r="C6" s="82"/>
      <c r="D6" s="82"/>
      <c r="E6" s="82"/>
      <c r="F6" s="82"/>
      <c r="G6" s="82"/>
    </row>
    <row r="7" spans="2:8" ht="33.75" customHeight="1">
      <c r="B7" s="277" t="s">
        <v>88</v>
      </c>
      <c r="C7" s="277"/>
      <c r="D7" s="277"/>
      <c r="E7" s="277"/>
      <c r="F7" s="277"/>
      <c r="G7" s="277"/>
      <c r="H7" s="277"/>
    </row>
    <row r="9" spans="2:8" ht="42" customHeight="1">
      <c r="B9" s="275" t="s">
        <v>128</v>
      </c>
      <c r="C9" s="275" t="s">
        <v>129</v>
      </c>
      <c r="D9" s="288" t="s">
        <v>138</v>
      </c>
      <c r="E9" s="288" t="s">
        <v>139</v>
      </c>
      <c r="F9" s="288" t="s">
        <v>130</v>
      </c>
      <c r="G9" s="288" t="s">
        <v>131</v>
      </c>
      <c r="H9" s="288" t="s">
        <v>141</v>
      </c>
    </row>
    <row r="10" spans="2:8" ht="24.75" customHeight="1">
      <c r="B10" s="276"/>
      <c r="C10" s="276"/>
      <c r="D10" s="289"/>
      <c r="E10" s="289"/>
      <c r="F10" s="288"/>
      <c r="G10" s="288"/>
      <c r="H10" s="289"/>
    </row>
    <row r="11" spans="2:8" s="87" customFormat="1" ht="9.75" customHeight="1">
      <c r="B11" s="217">
        <v>1</v>
      </c>
      <c r="C11" s="217">
        <v>2</v>
      </c>
      <c r="D11" s="217">
        <v>3</v>
      </c>
      <c r="E11" s="217">
        <v>4</v>
      </c>
      <c r="F11" s="217">
        <v>5</v>
      </c>
      <c r="G11" s="217">
        <v>6</v>
      </c>
      <c r="H11" s="217">
        <v>7</v>
      </c>
    </row>
    <row r="12" spans="2:8" s="87" customFormat="1" ht="9.75" customHeight="1">
      <c r="B12" s="218" t="s">
        <v>116</v>
      </c>
      <c r="C12" s="217"/>
      <c r="D12" s="217"/>
      <c r="E12" s="217"/>
      <c r="F12" s="217"/>
      <c r="G12" s="217"/>
      <c r="H12" s="221">
        <f>SUM(H13:H21)</f>
        <v>0</v>
      </c>
    </row>
    <row r="13" spans="2:8" s="87" customFormat="1" ht="9.75">
      <c r="B13" s="219" t="s">
        <v>117</v>
      </c>
      <c r="C13" s="217" t="s">
        <v>111</v>
      </c>
      <c r="D13" s="217"/>
      <c r="E13" s="217"/>
      <c r="F13" s="217" t="s">
        <v>114</v>
      </c>
      <c r="G13" s="217"/>
      <c r="H13" s="222">
        <f>D13*E13*G13</f>
        <v>0</v>
      </c>
    </row>
    <row r="14" spans="2:8" s="87" customFormat="1" ht="9.75">
      <c r="B14" s="219" t="s">
        <v>118</v>
      </c>
      <c r="C14" s="217" t="s">
        <v>111</v>
      </c>
      <c r="D14" s="217"/>
      <c r="E14" s="217"/>
      <c r="F14" s="217" t="s">
        <v>114</v>
      </c>
      <c r="G14" s="217"/>
      <c r="H14" s="222">
        <f aca="true" t="shared" si="0" ref="H14:H40">D14*E14*G14</f>
        <v>0</v>
      </c>
    </row>
    <row r="15" spans="2:8" s="87" customFormat="1" ht="9.75">
      <c r="B15" s="219" t="s">
        <v>119</v>
      </c>
      <c r="C15" s="217" t="s">
        <v>111</v>
      </c>
      <c r="D15" s="217"/>
      <c r="E15" s="217"/>
      <c r="F15" s="217" t="s">
        <v>114</v>
      </c>
      <c r="G15" s="217"/>
      <c r="H15" s="222">
        <f t="shared" si="0"/>
        <v>0</v>
      </c>
    </row>
    <row r="16" spans="2:8" s="87" customFormat="1" ht="9.75">
      <c r="B16" s="219" t="s">
        <v>120</v>
      </c>
      <c r="C16" s="217" t="s">
        <v>111</v>
      </c>
      <c r="D16" s="217"/>
      <c r="E16" s="217"/>
      <c r="F16" s="217" t="s">
        <v>114</v>
      </c>
      <c r="G16" s="217"/>
      <c r="H16" s="222">
        <f t="shared" si="0"/>
        <v>0</v>
      </c>
    </row>
    <row r="17" spans="2:8" s="87" customFormat="1" ht="9.75">
      <c r="B17" s="219" t="s">
        <v>117</v>
      </c>
      <c r="C17" s="217" t="s">
        <v>125</v>
      </c>
      <c r="D17" s="217"/>
      <c r="E17" s="217"/>
      <c r="F17" s="217" t="s">
        <v>114</v>
      </c>
      <c r="G17" s="217"/>
      <c r="H17" s="222">
        <f t="shared" si="0"/>
        <v>0</v>
      </c>
    </row>
    <row r="18" spans="2:8" s="87" customFormat="1" ht="9.75">
      <c r="B18" s="219" t="s">
        <v>118</v>
      </c>
      <c r="C18" s="217" t="s">
        <v>125</v>
      </c>
      <c r="D18" s="217"/>
      <c r="E18" s="217"/>
      <c r="F18" s="217" t="s">
        <v>114</v>
      </c>
      <c r="G18" s="217"/>
      <c r="H18" s="222">
        <f t="shared" si="0"/>
        <v>0</v>
      </c>
    </row>
    <row r="19" spans="2:8" s="87" customFormat="1" ht="9.75">
      <c r="B19" s="219" t="s">
        <v>119</v>
      </c>
      <c r="C19" s="217" t="s">
        <v>125</v>
      </c>
      <c r="D19" s="217"/>
      <c r="E19" s="217"/>
      <c r="F19" s="217" t="s">
        <v>114</v>
      </c>
      <c r="G19" s="217"/>
      <c r="H19" s="222">
        <f t="shared" si="0"/>
        <v>0</v>
      </c>
    </row>
    <row r="20" spans="2:8" s="87" customFormat="1" ht="9.75">
      <c r="B20" s="219" t="s">
        <v>120</v>
      </c>
      <c r="C20" s="217" t="s">
        <v>125</v>
      </c>
      <c r="D20" s="217"/>
      <c r="E20" s="217"/>
      <c r="F20" s="217" t="s">
        <v>114</v>
      </c>
      <c r="G20" s="217"/>
      <c r="H20" s="222">
        <f t="shared" si="0"/>
        <v>0</v>
      </c>
    </row>
    <row r="21" spans="2:8" s="87" customFormat="1" ht="9.75">
      <c r="B21" s="219" t="s">
        <v>112</v>
      </c>
      <c r="C21" s="217"/>
      <c r="D21" s="217"/>
      <c r="E21" s="217"/>
      <c r="F21" s="217" t="s">
        <v>114</v>
      </c>
      <c r="G21" s="217"/>
      <c r="H21" s="222">
        <f t="shared" si="0"/>
        <v>0</v>
      </c>
    </row>
    <row r="22" spans="2:8" s="87" customFormat="1" ht="12">
      <c r="B22" s="218" t="s">
        <v>113</v>
      </c>
      <c r="C22" s="217"/>
      <c r="D22" s="217"/>
      <c r="E22" s="217"/>
      <c r="F22" s="217"/>
      <c r="G22" s="217"/>
      <c r="H22" s="221">
        <f>SUM(H23:H40)</f>
        <v>0</v>
      </c>
    </row>
    <row r="23" spans="2:8" s="87" customFormat="1" ht="9.75">
      <c r="B23" s="219" t="s">
        <v>117</v>
      </c>
      <c r="C23" s="217" t="s">
        <v>111</v>
      </c>
      <c r="D23" s="217"/>
      <c r="E23" s="217"/>
      <c r="F23" s="217" t="s">
        <v>115</v>
      </c>
      <c r="G23" s="217"/>
      <c r="H23" s="222">
        <f t="shared" si="0"/>
        <v>0</v>
      </c>
    </row>
    <row r="24" spans="2:8" s="87" customFormat="1" ht="9.75">
      <c r="B24" s="219" t="s">
        <v>118</v>
      </c>
      <c r="C24" s="217" t="s">
        <v>111</v>
      </c>
      <c r="D24" s="217"/>
      <c r="E24" s="217"/>
      <c r="F24" s="217" t="s">
        <v>115</v>
      </c>
      <c r="G24" s="217"/>
      <c r="H24" s="222">
        <f t="shared" si="0"/>
        <v>0</v>
      </c>
    </row>
    <row r="25" spans="2:8" s="87" customFormat="1" ht="9.75">
      <c r="B25" s="219" t="s">
        <v>119</v>
      </c>
      <c r="C25" s="217" t="s">
        <v>111</v>
      </c>
      <c r="D25" s="217"/>
      <c r="E25" s="217"/>
      <c r="F25" s="217" t="s">
        <v>115</v>
      </c>
      <c r="G25" s="217"/>
      <c r="H25" s="222">
        <f t="shared" si="0"/>
        <v>0</v>
      </c>
    </row>
    <row r="26" spans="2:8" s="87" customFormat="1" ht="9.75">
      <c r="B26" s="219" t="s">
        <v>120</v>
      </c>
      <c r="C26" s="217" t="s">
        <v>111</v>
      </c>
      <c r="D26" s="217"/>
      <c r="E26" s="220"/>
      <c r="F26" s="217" t="s">
        <v>115</v>
      </c>
      <c r="G26" s="217"/>
      <c r="H26" s="222">
        <f t="shared" si="0"/>
        <v>0</v>
      </c>
    </row>
    <row r="27" spans="2:8" ht="9.75" customHeight="1">
      <c r="B27" s="219" t="s">
        <v>117</v>
      </c>
      <c r="C27" s="217" t="s">
        <v>125</v>
      </c>
      <c r="D27" s="217"/>
      <c r="E27" s="217"/>
      <c r="F27" s="217" t="s">
        <v>115</v>
      </c>
      <c r="G27" s="217"/>
      <c r="H27" s="222">
        <f t="shared" si="0"/>
        <v>0</v>
      </c>
    </row>
    <row r="28" spans="2:8" ht="9.75" customHeight="1">
      <c r="B28" s="219" t="s">
        <v>118</v>
      </c>
      <c r="C28" s="217" t="s">
        <v>125</v>
      </c>
      <c r="D28" s="217"/>
      <c r="E28" s="217"/>
      <c r="F28" s="217" t="s">
        <v>115</v>
      </c>
      <c r="G28" s="217"/>
      <c r="H28" s="222">
        <f t="shared" si="0"/>
        <v>0</v>
      </c>
    </row>
    <row r="29" spans="2:8" ht="12">
      <c r="B29" s="219" t="s">
        <v>119</v>
      </c>
      <c r="C29" s="217" t="s">
        <v>125</v>
      </c>
      <c r="D29" s="217"/>
      <c r="E29" s="217"/>
      <c r="F29" s="217" t="s">
        <v>115</v>
      </c>
      <c r="G29" s="217"/>
      <c r="H29" s="222">
        <f t="shared" si="0"/>
        <v>0</v>
      </c>
    </row>
    <row r="30" spans="2:8" ht="12">
      <c r="B30" s="219" t="s">
        <v>120</v>
      </c>
      <c r="C30" s="217" t="s">
        <v>125</v>
      </c>
      <c r="D30" s="217"/>
      <c r="E30" s="217"/>
      <c r="F30" s="217" t="s">
        <v>115</v>
      </c>
      <c r="G30" s="217"/>
      <c r="H30" s="222">
        <f t="shared" si="0"/>
        <v>0</v>
      </c>
    </row>
    <row r="31" spans="2:8" ht="12">
      <c r="B31" s="219" t="s">
        <v>126</v>
      </c>
      <c r="C31" s="217" t="s">
        <v>127</v>
      </c>
      <c r="D31" s="217"/>
      <c r="E31" s="217"/>
      <c r="F31" s="217" t="s">
        <v>115</v>
      </c>
      <c r="G31" s="217"/>
      <c r="H31" s="222">
        <f t="shared" si="0"/>
        <v>0</v>
      </c>
    </row>
    <row r="32" spans="2:8" ht="9.75" customHeight="1">
      <c r="B32" s="219" t="s">
        <v>121</v>
      </c>
      <c r="C32" s="217" t="s">
        <v>111</v>
      </c>
      <c r="D32" s="217"/>
      <c r="E32" s="217"/>
      <c r="F32" s="217" t="s">
        <v>115</v>
      </c>
      <c r="G32" s="217"/>
      <c r="H32" s="222">
        <f t="shared" si="0"/>
        <v>0</v>
      </c>
    </row>
    <row r="33" spans="2:8" ht="12">
      <c r="B33" s="219" t="s">
        <v>122</v>
      </c>
      <c r="C33" s="217" t="s">
        <v>111</v>
      </c>
      <c r="D33" s="217"/>
      <c r="E33" s="217"/>
      <c r="F33" s="217" t="s">
        <v>115</v>
      </c>
      <c r="G33" s="217"/>
      <c r="H33" s="222">
        <f t="shared" si="0"/>
        <v>0</v>
      </c>
    </row>
    <row r="34" spans="2:8" ht="12">
      <c r="B34" s="219" t="s">
        <v>123</v>
      </c>
      <c r="C34" s="217" t="s">
        <v>111</v>
      </c>
      <c r="D34" s="217"/>
      <c r="E34" s="217"/>
      <c r="F34" s="217" t="s">
        <v>115</v>
      </c>
      <c r="G34" s="217"/>
      <c r="H34" s="222">
        <f t="shared" si="0"/>
        <v>0</v>
      </c>
    </row>
    <row r="35" spans="2:8" ht="12">
      <c r="B35" s="219" t="s">
        <v>124</v>
      </c>
      <c r="C35" s="217" t="s">
        <v>111</v>
      </c>
      <c r="D35" s="217"/>
      <c r="E35" s="217"/>
      <c r="F35" s="217" t="s">
        <v>115</v>
      </c>
      <c r="G35" s="217"/>
      <c r="H35" s="222">
        <f t="shared" si="0"/>
        <v>0</v>
      </c>
    </row>
    <row r="36" spans="2:8" ht="12">
      <c r="B36" s="219" t="s">
        <v>121</v>
      </c>
      <c r="C36" s="217" t="s">
        <v>125</v>
      </c>
      <c r="D36" s="217"/>
      <c r="E36" s="217"/>
      <c r="F36" s="217" t="s">
        <v>115</v>
      </c>
      <c r="G36" s="217"/>
      <c r="H36" s="222">
        <f t="shared" si="0"/>
        <v>0</v>
      </c>
    </row>
    <row r="37" spans="2:8" ht="12">
      <c r="B37" s="219" t="s">
        <v>122</v>
      </c>
      <c r="C37" s="217" t="s">
        <v>125</v>
      </c>
      <c r="D37" s="217"/>
      <c r="E37" s="217"/>
      <c r="F37" s="217" t="s">
        <v>115</v>
      </c>
      <c r="G37" s="217"/>
      <c r="H37" s="222">
        <f t="shared" si="0"/>
        <v>0</v>
      </c>
    </row>
    <row r="38" spans="2:8" ht="14.25" customHeight="1">
      <c r="B38" s="219" t="s">
        <v>123</v>
      </c>
      <c r="C38" s="217" t="s">
        <v>125</v>
      </c>
      <c r="D38" s="217"/>
      <c r="E38" s="217"/>
      <c r="F38" s="217" t="s">
        <v>115</v>
      </c>
      <c r="G38" s="217"/>
      <c r="H38" s="222">
        <f t="shared" si="0"/>
        <v>0</v>
      </c>
    </row>
    <row r="39" spans="2:8" ht="24" customHeight="1" hidden="1">
      <c r="B39" s="219" t="s">
        <v>124</v>
      </c>
      <c r="C39" s="217" t="s">
        <v>125</v>
      </c>
      <c r="D39" s="217"/>
      <c r="E39" s="217"/>
      <c r="F39" s="217" t="s">
        <v>115</v>
      </c>
      <c r="G39" s="217"/>
      <c r="H39" s="222">
        <f t="shared" si="0"/>
        <v>0</v>
      </c>
    </row>
    <row r="40" spans="2:8" ht="12">
      <c r="B40" s="219" t="s">
        <v>124</v>
      </c>
      <c r="C40" s="217" t="s">
        <v>125</v>
      </c>
      <c r="D40" s="217"/>
      <c r="E40" s="217"/>
      <c r="F40" s="217" t="s">
        <v>115</v>
      </c>
      <c r="G40" s="217"/>
      <c r="H40" s="222">
        <f t="shared" si="0"/>
        <v>0</v>
      </c>
    </row>
    <row r="41" spans="3:8" s="79" customFormat="1" ht="12">
      <c r="C41" s="79" t="s">
        <v>35</v>
      </c>
      <c r="H41" s="216">
        <f>SUM(H22,H12)</f>
        <v>0</v>
      </c>
    </row>
    <row r="44" spans="2:3" ht="12">
      <c r="B44" s="223" t="s">
        <v>132</v>
      </c>
      <c r="C44" s="189"/>
    </row>
  </sheetData>
  <sheetProtection formatCells="0" formatColumns="0" formatRows="0" insertRows="0"/>
  <mergeCells count="11">
    <mergeCell ref="H9:H10"/>
    <mergeCell ref="B9:B10"/>
    <mergeCell ref="C9:C10"/>
    <mergeCell ref="F9:F10"/>
    <mergeCell ref="G9:G10"/>
    <mergeCell ref="B7:H7"/>
    <mergeCell ref="B3:E3"/>
    <mergeCell ref="B4:E4"/>
    <mergeCell ref="B5:H5"/>
    <mergeCell ref="D9:D10"/>
    <mergeCell ref="E9:E10"/>
  </mergeCells>
  <printOptions horizontalCentered="1"/>
  <pageMargins left="0" right="0" top="0.5118110236220472" bottom="0.1968503937007874" header="0.11811023622047245" footer="0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B9" sqref="B9:B25"/>
    </sheetView>
  </sheetViews>
  <sheetFormatPr defaultColWidth="9.140625" defaultRowHeight="12.75"/>
  <cols>
    <col min="1" max="1" width="3.7109375" style="78" customWidth="1"/>
    <col min="2" max="3" width="22.140625" style="78" customWidth="1"/>
    <col min="4" max="4" width="19.8515625" style="78" customWidth="1"/>
    <col min="5" max="5" width="20.7109375" style="78" customWidth="1"/>
    <col min="6" max="6" width="17.00390625" style="78" customWidth="1"/>
    <col min="7" max="16384" width="8.8515625" style="78" customWidth="1"/>
  </cols>
  <sheetData>
    <row r="1" spans="2:6" ht="12">
      <c r="B1" s="122"/>
      <c r="C1" s="122"/>
      <c r="D1" s="122"/>
      <c r="E1" s="122"/>
      <c r="F1" s="131" t="s">
        <v>90</v>
      </c>
    </row>
    <row r="2" spans="2:6" ht="28.5" customHeight="1">
      <c r="B2" s="122"/>
      <c r="C2" s="122"/>
      <c r="D2" s="122"/>
      <c r="E2" s="122"/>
      <c r="F2" s="131"/>
    </row>
    <row r="3" spans="1:10" s="81" customFormat="1" ht="26.25" customHeight="1">
      <c r="A3" s="80"/>
      <c r="B3" s="238" t="s">
        <v>91</v>
      </c>
      <c r="C3" s="238"/>
      <c r="D3" s="238"/>
      <c r="E3" s="238"/>
      <c r="F3" s="238"/>
      <c r="G3" s="190"/>
      <c r="H3" s="190"/>
      <c r="I3" s="190"/>
      <c r="J3" s="190"/>
    </row>
    <row r="4" spans="1:6" s="81" customFormat="1" ht="13.5" customHeight="1">
      <c r="A4" s="80"/>
      <c r="B4" s="239"/>
      <c r="C4" s="239"/>
      <c r="D4" s="239"/>
      <c r="E4" s="239"/>
      <c r="F4" s="239"/>
    </row>
    <row r="5" spans="1:7" s="81" customFormat="1" ht="27" customHeight="1">
      <c r="A5" s="80"/>
      <c r="B5" s="237"/>
      <c r="C5" s="237"/>
      <c r="D5" s="237"/>
      <c r="E5" s="237"/>
      <c r="F5" s="237"/>
      <c r="G5" s="237"/>
    </row>
    <row r="6" spans="1:6" s="81" customFormat="1" ht="7.5" customHeight="1">
      <c r="A6" s="82"/>
      <c r="B6" s="82"/>
      <c r="C6" s="82"/>
      <c r="D6" s="82"/>
      <c r="E6" s="82"/>
      <c r="F6" s="82"/>
    </row>
    <row r="7" spans="1:6" ht="33.75" customHeight="1">
      <c r="A7" s="180"/>
      <c r="B7" s="277" t="s">
        <v>88</v>
      </c>
      <c r="C7" s="277"/>
      <c r="D7" s="277"/>
      <c r="E7" s="277"/>
      <c r="F7" s="277"/>
    </row>
    <row r="8" ht="12.75" thickBot="1"/>
    <row r="9" spans="1:6" ht="42" customHeight="1">
      <c r="A9" s="281"/>
      <c r="B9" s="283" t="s">
        <v>109</v>
      </c>
      <c r="C9" s="232" t="s">
        <v>110</v>
      </c>
      <c r="D9" s="232" t="s">
        <v>107</v>
      </c>
      <c r="E9" s="232" t="s">
        <v>108</v>
      </c>
      <c r="F9" s="242" t="s">
        <v>92</v>
      </c>
    </row>
    <row r="10" spans="1:6" ht="24.75" customHeight="1">
      <c r="A10" s="282"/>
      <c r="B10" s="231"/>
      <c r="C10" s="233"/>
      <c r="D10" s="233"/>
      <c r="E10" s="233"/>
      <c r="F10" s="243"/>
    </row>
    <row r="11" spans="1:6" s="87" customFormat="1" ht="10.5" thickBot="1">
      <c r="A11" s="195"/>
      <c r="B11" s="112">
        <v>1</v>
      </c>
      <c r="C11" s="113">
        <v>2</v>
      </c>
      <c r="D11" s="113">
        <v>3</v>
      </c>
      <c r="E11" s="113">
        <v>4</v>
      </c>
      <c r="F11" s="186">
        <v>5</v>
      </c>
    </row>
    <row r="12" spans="1:6" s="87" customFormat="1" ht="10.5" thickBot="1">
      <c r="A12" s="195"/>
      <c r="B12" s="213"/>
      <c r="C12" s="214"/>
      <c r="D12" s="214"/>
      <c r="E12" s="214"/>
      <c r="F12" s="215"/>
    </row>
    <row r="13" spans="1:6" s="87" customFormat="1" ht="10.5" thickBot="1">
      <c r="A13" s="195"/>
      <c r="B13" s="213"/>
      <c r="C13" s="214"/>
      <c r="D13" s="214"/>
      <c r="E13" s="214"/>
      <c r="F13" s="215"/>
    </row>
    <row r="14" spans="1:6" s="87" customFormat="1" ht="10.5" thickBot="1">
      <c r="A14" s="195"/>
      <c r="B14" s="213"/>
      <c r="C14" s="214"/>
      <c r="D14" s="214"/>
      <c r="E14" s="214"/>
      <c r="F14" s="215"/>
    </row>
    <row r="15" spans="1:6" s="87" customFormat="1" ht="10.5" thickBot="1">
      <c r="A15" s="195"/>
      <c r="B15" s="213"/>
      <c r="C15" s="214"/>
      <c r="D15" s="214"/>
      <c r="E15" s="214"/>
      <c r="F15" s="215"/>
    </row>
    <row r="16" spans="1:6" s="87" customFormat="1" ht="10.5" thickBot="1">
      <c r="A16" s="195"/>
      <c r="B16" s="213"/>
      <c r="C16" s="214"/>
      <c r="D16" s="214"/>
      <c r="E16" s="214"/>
      <c r="F16" s="215"/>
    </row>
    <row r="17" spans="1:6" s="87" customFormat="1" ht="10.5" thickBot="1">
      <c r="A17" s="195"/>
      <c r="B17" s="213"/>
      <c r="C17" s="214"/>
      <c r="D17" s="214"/>
      <c r="E17" s="214"/>
      <c r="F17" s="215"/>
    </row>
    <row r="18" spans="1:6" s="87" customFormat="1" ht="10.5" thickBot="1">
      <c r="A18" s="195"/>
      <c r="B18" s="213"/>
      <c r="C18" s="214"/>
      <c r="D18" s="214"/>
      <c r="E18" s="214"/>
      <c r="F18" s="215"/>
    </row>
    <row r="19" spans="1:6" s="87" customFormat="1" ht="10.5" thickBot="1">
      <c r="A19" s="195"/>
      <c r="B19" s="213"/>
      <c r="C19" s="214"/>
      <c r="D19" s="214"/>
      <c r="E19" s="214"/>
      <c r="F19" s="215"/>
    </row>
    <row r="20" spans="1:6" s="87" customFormat="1" ht="10.5" thickBot="1">
      <c r="A20" s="195"/>
      <c r="B20" s="213"/>
      <c r="C20" s="214"/>
      <c r="D20" s="214"/>
      <c r="E20" s="214"/>
      <c r="F20" s="215"/>
    </row>
    <row r="21" spans="1:6" s="87" customFormat="1" ht="10.5" thickBot="1">
      <c r="A21" s="195"/>
      <c r="B21" s="213"/>
      <c r="C21" s="214"/>
      <c r="D21" s="214"/>
      <c r="E21" s="214"/>
      <c r="F21" s="215"/>
    </row>
    <row r="22" spans="1:6" s="87" customFormat="1" ht="10.5" thickBot="1">
      <c r="A22" s="195"/>
      <c r="B22" s="213"/>
      <c r="C22" s="214"/>
      <c r="D22" s="214"/>
      <c r="E22" s="214"/>
      <c r="F22" s="215"/>
    </row>
    <row r="23" spans="1:6" s="87" customFormat="1" ht="10.5" thickBot="1">
      <c r="A23" s="195"/>
      <c r="B23" s="213"/>
      <c r="C23" s="214"/>
      <c r="D23" s="214"/>
      <c r="E23" s="214"/>
      <c r="F23" s="215"/>
    </row>
    <row r="24" spans="1:6" s="87" customFormat="1" ht="10.5" thickBot="1">
      <c r="A24" s="195"/>
      <c r="B24" s="213"/>
      <c r="C24" s="214"/>
      <c r="D24" s="214"/>
      <c r="E24" s="214"/>
      <c r="F24" s="215"/>
    </row>
    <row r="25" spans="1:6" ht="27" customHeight="1" thickBot="1">
      <c r="A25" s="196"/>
      <c r="B25" s="197"/>
      <c r="C25" s="198"/>
      <c r="D25" s="199"/>
      <c r="E25" s="199"/>
      <c r="F25" s="200">
        <f>SUM(B25*D25)+(C25*E25)</f>
        <v>0</v>
      </c>
    </row>
    <row r="26" spans="1:6" ht="9.75" customHeight="1">
      <c r="A26" s="100"/>
      <c r="B26" s="101"/>
      <c r="C26" s="101"/>
      <c r="D26" s="100"/>
      <c r="E26" s="100"/>
      <c r="F26" s="102"/>
    </row>
    <row r="27" spans="1:6" ht="12">
      <c r="A27" s="191" t="s">
        <v>41</v>
      </c>
      <c r="B27" s="189" t="s">
        <v>89</v>
      </c>
      <c r="C27" s="122"/>
      <c r="D27" s="122"/>
      <c r="E27" s="122"/>
      <c r="F27" s="122"/>
    </row>
    <row r="28" spans="1:6" ht="12">
      <c r="A28" s="192"/>
      <c r="B28" s="122"/>
      <c r="C28" s="122"/>
      <c r="D28" s="122"/>
      <c r="E28" s="122"/>
      <c r="F28" s="122"/>
    </row>
    <row r="29" spans="1:6" ht="9.75" customHeight="1">
      <c r="A29" s="193"/>
      <c r="B29" s="122"/>
      <c r="C29" s="122"/>
      <c r="D29" s="122"/>
      <c r="E29" s="122"/>
      <c r="F29" s="122"/>
    </row>
    <row r="30" spans="1:6" ht="12">
      <c r="A30" s="194"/>
      <c r="B30" s="122"/>
      <c r="C30" s="122"/>
      <c r="D30" s="122"/>
      <c r="E30" s="122"/>
      <c r="F30" s="122"/>
    </row>
    <row r="31" spans="1:6" ht="12">
      <c r="A31" s="123"/>
      <c r="B31" s="126"/>
      <c r="C31" s="126"/>
      <c r="D31" s="122"/>
      <c r="E31" s="122"/>
      <c r="F31" s="122"/>
    </row>
    <row r="32" spans="1:6" ht="12">
      <c r="A32" s="123"/>
      <c r="B32" s="126"/>
      <c r="C32" s="126"/>
      <c r="D32" s="122"/>
      <c r="E32" s="122"/>
      <c r="F32" s="122"/>
    </row>
    <row r="33" spans="1:6" ht="12">
      <c r="A33" s="127"/>
      <c r="B33" s="126"/>
      <c r="C33" s="126"/>
      <c r="D33" s="122"/>
      <c r="E33" s="122"/>
      <c r="F33" s="122"/>
    </row>
    <row r="34" spans="1:6" ht="12">
      <c r="A34" s="129"/>
      <c r="B34" s="122"/>
      <c r="C34" s="122"/>
      <c r="D34" s="122"/>
      <c r="E34" s="122"/>
      <c r="F34" s="122"/>
    </row>
    <row r="35" spans="1:6" ht="39.75" customHeight="1">
      <c r="A35" s="130"/>
      <c r="B35" s="225"/>
      <c r="C35" s="225"/>
      <c r="D35" s="225"/>
      <c r="E35" s="225"/>
      <c r="F35" s="225"/>
    </row>
    <row r="36" ht="24" customHeight="1" hidden="1"/>
  </sheetData>
  <sheetProtection formatCells="0" formatColumns="0" formatRows="0" insertRows="0"/>
  <mergeCells count="11">
    <mergeCell ref="F9:F10"/>
    <mergeCell ref="B35:F35"/>
    <mergeCell ref="B5:G5"/>
    <mergeCell ref="B7:F7"/>
    <mergeCell ref="B3:F3"/>
    <mergeCell ref="B4:F4"/>
    <mergeCell ref="A9:A10"/>
    <mergeCell ref="B9:B10"/>
    <mergeCell ref="C9:C10"/>
    <mergeCell ref="D9:D10"/>
    <mergeCell ref="E9:E10"/>
  </mergeCells>
  <printOptions horizontalCentered="1"/>
  <pageMargins left="0" right="0" top="0.5118110236220472" bottom="0.1968503937007874" header="0.11811023622047245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Worysz</dc:creator>
  <cp:keywords/>
  <dc:description/>
  <cp:lastModifiedBy>Beata Buczyńska</cp:lastModifiedBy>
  <cp:lastPrinted>2021-10-04T06:24:28Z</cp:lastPrinted>
  <dcterms:created xsi:type="dcterms:W3CDTF">2008-07-02T09:11:33Z</dcterms:created>
  <dcterms:modified xsi:type="dcterms:W3CDTF">2021-10-04T06:29:21Z</dcterms:modified>
  <cp:category/>
  <cp:version/>
  <cp:contentType/>
  <cp:contentStatus/>
</cp:coreProperties>
</file>